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Makroprudencni_politika\Countercyclical_buffers\2024_03_zari\zverejneni\"/>
    </mc:Choice>
  </mc:AlternateContent>
  <bookViews>
    <workbookView xWindow="480" yWindow="105" windowWidth="18720" windowHeight="7185" activeTab="3"/>
  </bookViews>
  <sheets>
    <sheet name="Sazba rezervy" sheetId="6" r:id="rId1"/>
    <sheet name="Odchylky poměru úvěrů k HDP" sheetId="11" r:id="rId2"/>
    <sheet name="Indikátory systémového rizika" sheetId="10" r:id="rId3"/>
    <sheet name="Kvantitativní přístupy" sheetId="12" r:id="rId4"/>
    <sheet name="Tržní podmínky" sheetId="13" r:id="rId5"/>
  </sheets>
  <calcPr calcId="162913"/>
</workbook>
</file>

<file path=xl/calcChain.xml><?xml version="1.0" encoding="utf-8"?>
<calcChain xmlns="http://schemas.openxmlformats.org/spreadsheetml/2006/main">
  <c r="A1165" i="13" l="1"/>
  <c r="A1166" i="13" l="1"/>
  <c r="A1167" i="13" l="1"/>
  <c r="A1168" i="13" l="1"/>
  <c r="A1169" i="13" l="1"/>
  <c r="A1170" i="13" l="1"/>
  <c r="A1171" i="13" l="1"/>
  <c r="A1172" i="13" l="1"/>
  <c r="A1173" i="13" l="1"/>
  <c r="A1174" i="13" l="1"/>
  <c r="A1175" i="13" l="1"/>
  <c r="A1176" i="13" l="1"/>
  <c r="A1177" i="13" l="1"/>
  <c r="A1178" i="13" l="1"/>
  <c r="A1179" i="13" l="1"/>
  <c r="A1180" i="13" l="1"/>
  <c r="A1181" i="13" l="1"/>
  <c r="A1182" i="13" l="1"/>
  <c r="A1183" i="13" l="1"/>
  <c r="A1184" i="13" l="1"/>
  <c r="A1185" i="13" l="1"/>
  <c r="A1186" i="13" l="1"/>
  <c r="A1187" i="13" l="1"/>
  <c r="A1188" i="13" l="1"/>
  <c r="I8" i="11" l="1"/>
  <c r="I9" i="11" s="1"/>
  <c r="I10" i="11" s="1"/>
  <c r="I11" i="11" s="1"/>
  <c r="I12" i="11" s="1"/>
  <c r="I13" i="11" s="1"/>
  <c r="I14" i="11" s="1"/>
  <c r="I15" i="11" s="1"/>
  <c r="I16" i="11" s="1"/>
  <c r="I17" i="11" s="1"/>
  <c r="I18" i="11" s="1"/>
  <c r="I19" i="11" s="1"/>
  <c r="I20" i="11" s="1"/>
  <c r="I21" i="11" s="1"/>
  <c r="I22" i="11" s="1"/>
  <c r="I23" i="11" s="1"/>
  <c r="I24" i="11" s="1"/>
  <c r="I25" i="11" s="1"/>
  <c r="I26" i="11" s="1"/>
  <c r="I27" i="11" s="1"/>
  <c r="I28" i="11" s="1"/>
  <c r="I29" i="11" s="1"/>
  <c r="I30" i="11" s="1"/>
  <c r="I31" i="11" s="1"/>
  <c r="I32" i="11" s="1"/>
  <c r="I33" i="11" s="1"/>
  <c r="I34" i="11" s="1"/>
  <c r="I35" i="11" s="1"/>
  <c r="I36" i="11" s="1"/>
  <c r="I37" i="11" s="1"/>
  <c r="I38" i="11" s="1"/>
  <c r="I39" i="11" s="1"/>
  <c r="I40" i="11" s="1"/>
  <c r="I41" i="11" s="1"/>
  <c r="I42" i="11" s="1"/>
  <c r="I43" i="11" s="1"/>
  <c r="I7" i="11"/>
</calcChain>
</file>

<file path=xl/sharedStrings.xml><?xml version="1.0" encoding="utf-8"?>
<sst xmlns="http://schemas.openxmlformats.org/spreadsheetml/2006/main" count="272" uniqueCount="84">
  <si>
    <t>v mld. Kč</t>
  </si>
  <si>
    <t>v %</t>
  </si>
  <si>
    <t>PX</t>
  </si>
  <si>
    <t>Poměr celkových úvěrů k HDP</t>
  </si>
  <si>
    <t>Odchylka od dlouhodobého trendu</t>
  </si>
  <si>
    <t>Začátek časové řady: Q1 2004</t>
  </si>
  <si>
    <t>roční klouzavé součty</t>
  </si>
  <si>
    <t>HDP (běžné ceny)</t>
  </si>
  <si>
    <t>HP filtr, lambda = 400 000</t>
  </si>
  <si>
    <t>rozmezí 0-1</t>
  </si>
  <si>
    <t>akciový index</t>
  </si>
  <si>
    <t>3měsíční průměr</t>
  </si>
  <si>
    <t>meziroční diference</t>
  </si>
  <si>
    <t>p.b.</t>
  </si>
  <si>
    <t>Ceny nemovitostí</t>
  </si>
  <si>
    <t>meziroční změna cenového indexu</t>
  </si>
  <si>
    <t>1 = vrchol cyklu, 0 = sedlo cyklu</t>
  </si>
  <si>
    <t>Upravený schodek běžného účtu k HDP</t>
  </si>
  <si>
    <t>Úrokové rozpětí: nefinanční podniky</t>
  </si>
  <si>
    <t>Úrokové rozpětí: domácnosti</t>
  </si>
  <si>
    <t>Bankovní úvěry nefinančním podnikům / provozní přebytek</t>
  </si>
  <si>
    <t>Bankovní úvěry domácnostem / hrubý disponibilní důchod</t>
  </si>
  <si>
    <t>Nové bankovní úvěry: nefinanční podniky</t>
  </si>
  <si>
    <t>Nové bankovní úvěry: domácnosti</t>
  </si>
  <si>
    <t>Datum rozhodnutí BR</t>
  </si>
  <si>
    <t>Nejbližší rozhodnutí BR</t>
  </si>
  <si>
    <t>Sazba rezervy (v %)</t>
  </si>
  <si>
    <t>Indikátor finančního cyklu</t>
  </si>
  <si>
    <t>v mil. Kč</t>
  </si>
  <si>
    <t>Dodatečná odchylka od dlouhodobého trendu</t>
  </si>
  <si>
    <t>Expanzivní úvěrová mezera</t>
  </si>
  <si>
    <t>Objem celkových úvěrů soukromému sektoru</t>
  </si>
  <si>
    <t>Objem bankovních úvěrů soukromému sektoru</t>
  </si>
  <si>
    <t>Začátek časové řady: Q4 1995, celkové úvěry</t>
  </si>
  <si>
    <t>Odchylky poměru úvěrů k HDP</t>
  </si>
  <si>
    <t>Sazba proticyklické kapitálové rezervy</t>
  </si>
  <si>
    <t>Indikátory systémového rizika</t>
  </si>
  <si>
    <t>Kvantitativní přístupy</t>
  </si>
  <si>
    <t>Referenční sazba proticyklické kapitálové rezervy</t>
  </si>
  <si>
    <t>Implikovaná sazba proticyklické kapitálové rezervy</t>
  </si>
  <si>
    <t>Bankovní úvěry nefinančním podnikům</t>
  </si>
  <si>
    <t>Bankovní úvěry domácnostem na bydlení</t>
  </si>
  <si>
    <t>meziroční změna</t>
  </si>
  <si>
    <t>-</t>
  </si>
  <si>
    <t>tříměsíční průměr</t>
  </si>
  <si>
    <t>Úvěrové standardy nefinančním podnikům</t>
  </si>
  <si>
    <t>Úvěrové standardy domácnostem
na bydlení</t>
  </si>
  <si>
    <t>Úvěrové standardy domácnostem
na spotřebu</t>
  </si>
  <si>
    <t>rozdíl tržního podílu bank</t>
  </si>
  <si>
    <t>v p.b.</t>
  </si>
  <si>
    <t>Převod podle
hodnot IFC</t>
  </si>
  <si>
    <t>Podmíněné rozdělení budoucích úvěrových ztrát</t>
  </si>
  <si>
    <t>Poměr bankovních úvěrů k HPH</t>
  </si>
  <si>
    <t>Hrubá přidaná hodnota (HPH)</t>
  </si>
  <si>
    <t>Začátek časové řady: Q3 2001, bankovní úvěry</t>
  </si>
  <si>
    <t>Sazba CCyB (v %)</t>
  </si>
  <si>
    <t>Bankovní spotřební úvěry domácnostem</t>
  </si>
  <si>
    <t>Sazba uplatňovaná 
dle OOP od</t>
  </si>
  <si>
    <t>Hodnoty IFC*</t>
  </si>
  <si>
    <t>Tržní podmínky</t>
  </si>
  <si>
    <t>Indikátor CISS</t>
  </si>
  <si>
    <t>*U ukazatele IFC dochází v převodní tabulce k pravidelné rekalibraci intervalů, které implikuji výši sazby CCyB, v důsledku změn celkového rozpětí hodnot ukazatele IFC.</t>
  </si>
  <si>
    <t>Kompozitní indikátor tržního napětí, kombinuje signály z jednotlivývch segmentů finančního trhu</t>
  </si>
  <si>
    <t>Návrat rizikových vah na úroveň ze začátku expanzivní fáze cyklu</t>
  </si>
  <si>
    <t>Rozdíl mezi hypotetickým (při aplikace rizikových vah z období 12/2015) a skutečným kapitálovým požadavkem</t>
  </si>
  <si>
    <t>Vnímání rizik napříč finančním cyklem</t>
  </si>
  <si>
    <t>Zranitelnost bank</t>
  </si>
  <si>
    <t>Celková pozorovaná cyklická rizika</t>
  </si>
  <si>
    <t>Syntéza cyklických ztrát a návratu rizikových vah</t>
  </si>
  <si>
    <t>Nárůst rizikových vah vlivem cyklického zhoršení rizikových parametrů</t>
  </si>
  <si>
    <t>Rozdíl mezi hypotetickým (při aplikaci zátěžových rizikových parametrů) a skutečným kapitálovým požadavkem</t>
  </si>
  <si>
    <t>Součet neočekávaných ztrát z podmíněného rozdělení a možného zvýšení rizikových vah v důsledku cyklického vývoje</t>
  </si>
  <si>
    <t>Syntéza cyklických ztrát a zvýšení rizikových vah</t>
  </si>
  <si>
    <t>Nárůst rizikových vah</t>
  </si>
  <si>
    <t>Převod podle
hodnot alternativního IFC</t>
  </si>
  <si>
    <t>Hodnoty revidovaného  IFC*</t>
  </si>
  <si>
    <t>Převod podle
hodnot revidovaného IFC</t>
  </si>
  <si>
    <t>Kumulativní rozdíl mezi chvostem rozdělení ztrát a ztrátami v Základním scénáři (metoda pro růstovou fázi finančního cyklu)</t>
  </si>
  <si>
    <t>Podmíněné rozdělení budoucích úvěrových ztrát (revidovaná metoda)</t>
  </si>
  <si>
    <t>Kumulativní rozdíl mezi chvostem rozdělení ztrát a ztrátami v Základním scénáři (metoda akcentující naakumulovaná rizika)</t>
  </si>
  <si>
    <t>Součet neočekávaných ztrát z podmíněného rozdělení a možného zvýšení rizikových vah v důsledku cyklického vývoje (metoda akcentující naakumulovaná rizika)</t>
  </si>
  <si>
    <t>Syntéza cyklických ztrát a zvýšení rizikových vah (metoda akcentující naakumulovaná rizika)</t>
  </si>
  <si>
    <t>OOP se nevydává</t>
  </si>
  <si>
    <t>listopad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</si>
</sst>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#,##0.0"/>
    <numFmt numFmtId="167" formatCode="#,##0.00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2" fillId="0" borderId="0"/>
  </cellStyleXfs>
  <cellXfs count="122">
    <xf numFmtId="0" fontId="0" fillId="0" borderId="0" xfId="0"/>
    <xf numFmtId="0" fontId="2" fillId="2" borderId="0" xfId="0" applyFont="1" applyFill="1"/>
    <xf numFmtId="0" fontId="2" fillId="5" borderId="6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/>
    </xf>
    <xf numFmtId="3" fontId="2" fillId="3" borderId="3" xfId="2" applyNumberFormat="1" applyFont="1" applyFill="1" applyBorder="1" applyAlignment="1">
      <alignment horizontal="center" vertical="center" wrapText="1"/>
    </xf>
    <xf numFmtId="3" fontId="2" fillId="3" borderId="6" xfId="2" applyNumberFormat="1" applyFont="1" applyFill="1" applyBorder="1" applyAlignment="1">
      <alignment horizontal="center" vertical="center" wrapText="1"/>
    </xf>
    <xf numFmtId="166" fontId="2" fillId="3" borderId="6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14" fontId="3" fillId="3" borderId="3" xfId="2" applyNumberFormat="1" applyFont="1" applyFill="1" applyBorder="1"/>
    <xf numFmtId="3" fontId="2" fillId="3" borderId="2" xfId="2" applyNumberFormat="1" applyFont="1" applyFill="1" applyBorder="1" applyAlignment="1">
      <alignment horizontal="center"/>
    </xf>
    <xf numFmtId="166" fontId="2" fillId="3" borderId="2" xfId="2" applyNumberFormat="1" applyFont="1" applyFill="1" applyBorder="1" applyAlignment="1">
      <alignment horizontal="center"/>
    </xf>
    <xf numFmtId="167" fontId="2" fillId="3" borderId="2" xfId="2" applyNumberFormat="1" applyFont="1" applyFill="1" applyBorder="1" applyAlignment="1">
      <alignment horizontal="center"/>
    </xf>
    <xf numFmtId="14" fontId="3" fillId="3" borderId="2" xfId="2" applyNumberFormat="1" applyFont="1" applyFill="1" applyBorder="1"/>
    <xf numFmtId="3" fontId="2" fillId="2" borderId="0" xfId="2" applyNumberFormat="1" applyFont="1" applyFill="1"/>
    <xf numFmtId="14" fontId="3" fillId="3" borderId="4" xfId="2" applyNumberFormat="1" applyFont="1" applyFill="1" applyBorder="1"/>
    <xf numFmtId="3" fontId="2" fillId="3" borderId="4" xfId="2" applyNumberFormat="1" applyFont="1" applyFill="1" applyBorder="1" applyAlignment="1">
      <alignment horizontal="center"/>
    </xf>
    <xf numFmtId="166" fontId="2" fillId="3" borderId="4" xfId="2" applyNumberFormat="1" applyFont="1" applyFill="1" applyBorder="1" applyAlignment="1">
      <alignment horizontal="center"/>
    </xf>
    <xf numFmtId="166" fontId="2" fillId="2" borderId="0" xfId="2" applyNumberFormat="1" applyFont="1" applyFill="1"/>
    <xf numFmtId="167" fontId="2" fillId="3" borderId="4" xfId="2" applyNumberFormat="1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0" fontId="5" fillId="2" borderId="0" xfId="4" applyFont="1" applyFill="1" applyBorder="1" applyAlignment="1">
      <alignment horizontal="center" vertical="center"/>
    </xf>
    <xf numFmtId="3" fontId="5" fillId="5" borderId="3" xfId="4" applyNumberFormat="1" applyFont="1" applyFill="1" applyBorder="1" applyAlignment="1">
      <alignment horizontal="center" vertical="center" wrapText="1"/>
    </xf>
    <xf numFmtId="0" fontId="5" fillId="5" borderId="3" xfId="4" applyFont="1" applyFill="1" applyBorder="1" applyAlignment="1">
      <alignment horizontal="center" vertical="center"/>
    </xf>
    <xf numFmtId="0" fontId="5" fillId="5" borderId="3" xfId="4" applyFont="1" applyFill="1" applyBorder="1" applyAlignment="1">
      <alignment horizontal="center" vertical="center" wrapText="1"/>
    </xf>
    <xf numFmtId="0" fontId="5" fillId="2" borderId="0" xfId="4" applyFont="1" applyFill="1" applyAlignment="1">
      <alignment horizontal="center" vertical="center"/>
    </xf>
    <xf numFmtId="0" fontId="5" fillId="4" borderId="3" xfId="4" applyFont="1" applyFill="1" applyBorder="1" applyAlignment="1">
      <alignment horizontal="center" vertical="center" wrapText="1"/>
    </xf>
    <xf numFmtId="0" fontId="5" fillId="4" borderId="5" xfId="4" applyFont="1" applyFill="1" applyBorder="1" applyAlignment="1">
      <alignment horizontal="center" vertical="center" wrapText="1"/>
    </xf>
    <xf numFmtId="0" fontId="5" fillId="4" borderId="6" xfId="4" applyFont="1" applyFill="1" applyBorder="1" applyAlignment="1">
      <alignment horizontal="center" vertical="center" wrapText="1"/>
    </xf>
    <xf numFmtId="0" fontId="4" fillId="2" borderId="0" xfId="4" applyFont="1" applyFill="1"/>
    <xf numFmtId="0" fontId="4" fillId="2" borderId="0" xfId="4" applyFont="1" applyFill="1" applyBorder="1" applyAlignment="1">
      <alignment horizontal="center"/>
    </xf>
    <xf numFmtId="3" fontId="4" fillId="3" borderId="3" xfId="4" applyNumberFormat="1" applyFont="1" applyFill="1" applyBorder="1" applyAlignment="1">
      <alignment horizontal="center"/>
    </xf>
    <xf numFmtId="0" fontId="4" fillId="3" borderId="3" xfId="4" applyFont="1" applyFill="1" applyBorder="1" applyAlignment="1">
      <alignment horizontal="center"/>
    </xf>
    <xf numFmtId="0" fontId="4" fillId="2" borderId="0" xfId="4" applyFont="1" applyFill="1" applyAlignment="1">
      <alignment horizontal="center"/>
    </xf>
    <xf numFmtId="14" fontId="4" fillId="3" borderId="8" xfId="4" applyNumberFormat="1" applyFont="1" applyFill="1" applyBorder="1" applyAlignment="1">
      <alignment horizontal="center"/>
    </xf>
    <xf numFmtId="164" fontId="4" fillId="3" borderId="4" xfId="4" applyNumberFormat="1" applyFont="1" applyFill="1" applyBorder="1" applyAlignment="1">
      <alignment horizontal="center"/>
    </xf>
    <xf numFmtId="164" fontId="4" fillId="2" borderId="0" xfId="4" applyNumberFormat="1" applyFont="1" applyFill="1"/>
    <xf numFmtId="165" fontId="4" fillId="2" borderId="0" xfId="4" applyNumberFormat="1" applyFont="1" applyFill="1"/>
    <xf numFmtId="3" fontId="4" fillId="2" borderId="0" xfId="4" applyNumberFormat="1" applyFont="1" applyFill="1"/>
    <xf numFmtId="14" fontId="4" fillId="3" borderId="3" xfId="6" applyNumberFormat="1" applyFont="1" applyFill="1" applyBorder="1" applyAlignment="1"/>
    <xf numFmtId="3" fontId="4" fillId="3" borderId="3" xfId="6" applyNumberFormat="1" applyFont="1" applyFill="1" applyBorder="1" applyAlignment="1"/>
    <xf numFmtId="164" fontId="4" fillId="3" borderId="3" xfId="6" applyNumberFormat="1" applyFont="1" applyFill="1" applyBorder="1" applyAlignment="1"/>
    <xf numFmtId="14" fontId="4" fillId="3" borderId="2" xfId="6" applyNumberFormat="1" applyFont="1" applyFill="1" applyBorder="1" applyAlignment="1"/>
    <xf numFmtId="3" fontId="4" fillId="3" borderId="2" xfId="6" applyNumberFormat="1" applyFont="1" applyFill="1" applyBorder="1" applyAlignment="1"/>
    <xf numFmtId="3" fontId="4" fillId="3" borderId="4" xfId="6" applyNumberFormat="1" applyFont="1" applyFill="1" applyBorder="1" applyAlignment="1"/>
    <xf numFmtId="3" fontId="6" fillId="5" borderId="6" xfId="2" applyNumberFormat="1" applyFont="1" applyFill="1" applyBorder="1" applyAlignment="1">
      <alignment horizontal="center" vertical="center" wrapText="1"/>
    </xf>
    <xf numFmtId="166" fontId="6" fillId="5" borderId="6" xfId="2" applyNumberFormat="1" applyFont="1" applyFill="1" applyBorder="1" applyAlignment="1">
      <alignment horizontal="center" vertical="center" wrapText="1"/>
    </xf>
    <xf numFmtId="0" fontId="4" fillId="2" borderId="0" xfId="4" applyFont="1" applyFill="1" applyAlignment="1"/>
    <xf numFmtId="0" fontId="6" fillId="5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2" fontId="3" fillId="3" borderId="6" xfId="0" applyNumberFormat="1" applyFont="1" applyFill="1" applyBorder="1" applyAlignment="1">
      <alignment horizontal="center" vertical="center" wrapText="1"/>
    </xf>
    <xf numFmtId="0" fontId="4" fillId="3" borderId="6" xfId="4" applyFont="1" applyFill="1" applyBorder="1" applyAlignment="1">
      <alignment horizontal="center" vertical="center" wrapText="1"/>
    </xf>
    <xf numFmtId="3" fontId="4" fillId="3" borderId="6" xfId="4" applyNumberFormat="1" applyFont="1" applyFill="1" applyBorder="1" applyAlignment="1">
      <alignment horizontal="center"/>
    </xf>
    <xf numFmtId="0" fontId="4" fillId="3" borderId="6" xfId="4" applyFont="1" applyFill="1" applyBorder="1" applyAlignment="1">
      <alignment horizontal="center"/>
    </xf>
    <xf numFmtId="0" fontId="4" fillId="2" borderId="0" xfId="4" applyFont="1" applyFill="1" applyBorder="1" applyAlignment="1">
      <alignment vertical="center"/>
    </xf>
    <xf numFmtId="14" fontId="4" fillId="2" borderId="0" xfId="4" applyNumberFormat="1" applyFont="1" applyFill="1" applyBorder="1" applyAlignment="1">
      <alignment vertical="center"/>
    </xf>
    <xf numFmtId="164" fontId="4" fillId="3" borderId="2" xfId="6" applyNumberFormat="1" applyFont="1" applyFill="1" applyBorder="1" applyAlignment="1"/>
    <xf numFmtId="164" fontId="4" fillId="3" borderId="4" xfId="6" applyNumberFormat="1" applyFont="1" applyFill="1" applyBorder="1" applyAlignment="1"/>
    <xf numFmtId="2" fontId="4" fillId="3" borderId="5" xfId="4" applyNumberFormat="1" applyFont="1" applyFill="1" applyBorder="1" applyAlignment="1">
      <alignment horizontal="center"/>
    </xf>
    <xf numFmtId="2" fontId="4" fillId="3" borderId="11" xfId="4" applyNumberFormat="1" applyFont="1" applyFill="1" applyBorder="1" applyAlignment="1">
      <alignment horizontal="center"/>
    </xf>
    <xf numFmtId="164" fontId="4" fillId="3" borderId="3" xfId="4" applyNumberFormat="1" applyFont="1" applyFill="1" applyBorder="1" applyAlignment="1">
      <alignment horizontal="center"/>
    </xf>
    <xf numFmtId="164" fontId="4" fillId="3" borderId="2" xfId="4" applyNumberFormat="1" applyFont="1" applyFill="1" applyBorder="1" applyAlignment="1">
      <alignment horizontal="center"/>
    </xf>
    <xf numFmtId="14" fontId="4" fillId="3" borderId="3" xfId="4" applyNumberFormat="1" applyFont="1" applyFill="1" applyBorder="1" applyAlignment="1">
      <alignment horizontal="right"/>
    </xf>
    <xf numFmtId="167" fontId="2" fillId="2" borderId="0" xfId="2" applyNumberFormat="1" applyFont="1" applyFill="1"/>
    <xf numFmtId="164" fontId="2" fillId="2" borderId="0" xfId="0" applyNumberFormat="1" applyFont="1" applyFill="1"/>
    <xf numFmtId="1" fontId="4" fillId="3" borderId="2" xfId="6" applyNumberFormat="1" applyFont="1" applyFill="1" applyBorder="1" applyAlignment="1"/>
    <xf numFmtId="0" fontId="5" fillId="6" borderId="3" xfId="4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/>
    </xf>
    <xf numFmtId="49" fontId="2" fillId="4" borderId="6" xfId="0" quotePrefix="1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2" fontId="2" fillId="3" borderId="6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2" fontId="2" fillId="2" borderId="0" xfId="0" applyNumberFormat="1" applyFont="1" applyFill="1"/>
    <xf numFmtId="0" fontId="4" fillId="2" borderId="0" xfId="4" applyFont="1" applyFill="1" applyAlignment="1">
      <alignment horizontal="left"/>
    </xf>
    <xf numFmtId="0" fontId="3" fillId="2" borderId="1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/>
    </xf>
    <xf numFmtId="3" fontId="11" fillId="7" borderId="2" xfId="2" applyNumberFormat="1" applyFont="1" applyFill="1" applyBorder="1" applyAlignment="1">
      <alignment horizontal="center"/>
    </xf>
    <xf numFmtId="166" fontId="11" fillId="7" borderId="2" xfId="2" applyNumberFormat="1" applyFont="1" applyFill="1" applyBorder="1" applyAlignment="1">
      <alignment horizontal="center"/>
    </xf>
    <xf numFmtId="3" fontId="11" fillId="7" borderId="4" xfId="2" applyNumberFormat="1" applyFont="1" applyFill="1" applyBorder="1" applyAlignment="1">
      <alignment horizontal="center"/>
    </xf>
    <xf numFmtId="166" fontId="11" fillId="7" borderId="4" xfId="2" applyNumberFormat="1" applyFont="1" applyFill="1" applyBorder="1" applyAlignment="1">
      <alignment horizontal="center"/>
    </xf>
    <xf numFmtId="2" fontId="4" fillId="3" borderId="4" xfId="4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/>
    </xf>
    <xf numFmtId="2" fontId="3" fillId="3" borderId="14" xfId="0" applyNumberFormat="1" applyFont="1" applyFill="1" applyBorder="1" applyAlignment="1">
      <alignment horizontal="center"/>
    </xf>
    <xf numFmtId="0" fontId="5" fillId="4" borderId="14" xfId="4" applyFont="1" applyFill="1" applyBorder="1" applyAlignment="1">
      <alignment horizontal="center" vertical="center" wrapText="1"/>
    </xf>
    <xf numFmtId="0" fontId="4" fillId="3" borderId="14" xfId="4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14" fontId="4" fillId="3" borderId="4" xfId="6" applyNumberFormat="1" applyFont="1" applyFill="1" applyBorder="1" applyAlignment="1"/>
    <xf numFmtId="0" fontId="2" fillId="2" borderId="7" xfId="0" applyFont="1" applyFill="1" applyBorder="1"/>
    <xf numFmtId="167" fontId="2" fillId="2" borderId="0" xfId="0" applyNumberFormat="1" applyFont="1" applyFill="1"/>
    <xf numFmtId="0" fontId="2" fillId="2" borderId="11" xfId="0" applyFont="1" applyFill="1" applyBorder="1"/>
    <xf numFmtId="2" fontId="3" fillId="0" borderId="14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166" fontId="2" fillId="3" borderId="9" xfId="2" applyNumberFormat="1" applyFont="1" applyFill="1" applyBorder="1" applyAlignment="1">
      <alignment horizontal="center" vertical="center" wrapText="1"/>
    </xf>
    <xf numFmtId="2" fontId="3" fillId="3" borderId="13" xfId="0" applyNumberFormat="1" applyFont="1" applyFill="1" applyBorder="1" applyAlignment="1">
      <alignment horizontal="center"/>
    </xf>
    <xf numFmtId="2" fontId="13" fillId="3" borderId="12" xfId="0" applyNumberFormat="1" applyFont="1" applyFill="1" applyBorder="1" applyAlignment="1">
      <alignment horizontal="center" vertical="center" wrapText="1"/>
    </xf>
    <xf numFmtId="2" fontId="13" fillId="0" borderId="12" xfId="0" applyNumberFormat="1" applyFont="1" applyFill="1" applyBorder="1" applyAlignment="1">
      <alignment horizontal="center" vertical="center" wrapText="1"/>
    </xf>
    <xf numFmtId="2" fontId="13" fillId="3" borderId="15" xfId="0" applyNumberFormat="1" applyFont="1" applyFill="1" applyBorder="1" applyAlignment="1">
      <alignment horizontal="center" vertical="center" wrapText="1"/>
    </xf>
    <xf numFmtId="166" fontId="2" fillId="3" borderId="12" xfId="2" applyNumberFormat="1" applyFont="1" applyFill="1" applyBorder="1" applyAlignment="1">
      <alignment horizontal="center" vertical="center" wrapText="1"/>
    </xf>
    <xf numFmtId="14" fontId="14" fillId="0" borderId="6" xfId="0" applyNumberFormat="1" applyFont="1" applyFill="1" applyBorder="1" applyAlignment="1">
      <alignment horizontal="center" vertical="center"/>
    </xf>
    <xf numFmtId="2" fontId="4" fillId="2" borderId="0" xfId="4" applyNumberFormat="1" applyFont="1" applyFill="1"/>
    <xf numFmtId="2" fontId="9" fillId="0" borderId="6" xfId="0" applyNumberFormat="1" applyFont="1" applyFill="1" applyBorder="1" applyAlignment="1">
      <alignment horizontal="center" vertical="center"/>
    </xf>
    <xf numFmtId="0" fontId="4" fillId="3" borderId="1" xfId="4" applyFont="1" applyFill="1" applyBorder="1" applyAlignment="1">
      <alignment horizontal="center"/>
    </xf>
    <xf numFmtId="0" fontId="8" fillId="0" borderId="5" xfId="4" applyBorder="1" applyAlignment="1">
      <alignment horizontal="center"/>
    </xf>
    <xf numFmtId="0" fontId="4" fillId="3" borderId="8" xfId="4" applyFont="1" applyFill="1" applyBorder="1" applyAlignment="1">
      <alignment horizontal="center"/>
    </xf>
    <xf numFmtId="0" fontId="8" fillId="0" borderId="9" xfId="4" applyBorder="1" applyAlignment="1">
      <alignment horizontal="center"/>
    </xf>
    <xf numFmtId="0" fontId="6" fillId="4" borderId="1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</cellXfs>
  <cellStyles count="11">
    <cellStyle name="Normální" xfId="0" builtinId="0"/>
    <cellStyle name="Normální 10 2 2" xfId="10"/>
    <cellStyle name="Normální 13 2" xfId="9"/>
    <cellStyle name="Normální 2" xfId="1"/>
    <cellStyle name="Normální 2 2" xfId="3"/>
    <cellStyle name="Normální 20 2" xfId="8"/>
    <cellStyle name="Normální 3" xfId="2"/>
    <cellStyle name="Normální 3 3 2" xfId="7"/>
    <cellStyle name="Normální 4" xfId="4"/>
    <cellStyle name="Normální 4 4" xfId="6"/>
    <cellStyle name="Normální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C52"/>
  <sheetViews>
    <sheetView zoomScaleNormal="100" workbookViewId="0">
      <selection activeCell="A7" sqref="A7:C7"/>
    </sheetView>
  </sheetViews>
  <sheetFormatPr defaultColWidth="9.140625" defaultRowHeight="12.75" customHeight="1" x14ac:dyDescent="0.25"/>
  <cols>
    <col min="1" max="4" width="22.7109375" style="50" customWidth="1"/>
    <col min="5" max="16384" width="9.140625" style="50"/>
  </cols>
  <sheetData>
    <row r="1" spans="1:3" ht="12.75" customHeight="1" x14ac:dyDescent="0.25">
      <c r="A1" s="49" t="s">
        <v>35</v>
      </c>
    </row>
    <row r="3" spans="1:3" ht="12.75" customHeight="1" x14ac:dyDescent="0.25">
      <c r="A3" s="68" t="s">
        <v>26</v>
      </c>
      <c r="B3" s="108">
        <v>1.25</v>
      </c>
    </row>
    <row r="4" spans="1:3" ht="12.75" customHeight="1" x14ac:dyDescent="0.25">
      <c r="A4" s="68" t="s">
        <v>25</v>
      </c>
      <c r="B4" s="69" t="s">
        <v>83</v>
      </c>
    </row>
    <row r="6" spans="1:3" ht="25.5" customHeight="1" x14ac:dyDescent="0.25">
      <c r="A6" s="2" t="s">
        <v>24</v>
      </c>
      <c r="B6" s="2" t="s">
        <v>57</v>
      </c>
      <c r="C6" s="2" t="s">
        <v>55</v>
      </c>
    </row>
    <row r="7" spans="1:3" ht="12.75" customHeight="1" x14ac:dyDescent="0.25">
      <c r="A7" s="95">
        <v>45547</v>
      </c>
      <c r="B7" s="106" t="s">
        <v>82</v>
      </c>
      <c r="C7" s="71">
        <v>1.25</v>
      </c>
    </row>
    <row r="8" spans="1:3" ht="12.75" customHeight="1" x14ac:dyDescent="0.25">
      <c r="A8" s="95">
        <v>45449</v>
      </c>
      <c r="B8" s="106">
        <v>45474</v>
      </c>
      <c r="C8" s="96">
        <v>1.25</v>
      </c>
    </row>
    <row r="9" spans="1:3" x14ac:dyDescent="0.25">
      <c r="A9" s="73">
        <v>45358</v>
      </c>
      <c r="B9" s="73">
        <v>45359</v>
      </c>
      <c r="C9" s="71">
        <v>1.75</v>
      </c>
    </row>
    <row r="10" spans="1:3" x14ac:dyDescent="0.25">
      <c r="A10" s="95">
        <v>45259</v>
      </c>
      <c r="B10" s="106" t="s">
        <v>82</v>
      </c>
      <c r="C10" s="71">
        <v>2</v>
      </c>
    </row>
    <row r="11" spans="1:3" x14ac:dyDescent="0.25">
      <c r="A11" s="95">
        <v>45183</v>
      </c>
      <c r="B11" s="95">
        <v>45200</v>
      </c>
      <c r="C11" s="71">
        <v>2</v>
      </c>
    </row>
    <row r="12" spans="1:3" x14ac:dyDescent="0.25">
      <c r="A12" s="95">
        <v>45078</v>
      </c>
      <c r="B12" s="95">
        <v>45108</v>
      </c>
      <c r="C12" s="96">
        <v>2.25</v>
      </c>
    </row>
    <row r="13" spans="1:3" x14ac:dyDescent="0.25">
      <c r="A13" s="73">
        <v>44994</v>
      </c>
      <c r="B13" s="73">
        <v>45383</v>
      </c>
      <c r="C13" s="71">
        <v>2.5</v>
      </c>
    </row>
    <row r="14" spans="1:3" x14ac:dyDescent="0.25">
      <c r="A14" s="73">
        <v>44895</v>
      </c>
      <c r="B14" s="73">
        <v>45292</v>
      </c>
      <c r="C14" s="71">
        <v>2.5</v>
      </c>
    </row>
    <row r="15" spans="1:3" x14ac:dyDescent="0.25">
      <c r="A15" s="73">
        <v>44819</v>
      </c>
      <c r="B15" s="73">
        <v>45200</v>
      </c>
      <c r="C15" s="71">
        <v>2.5</v>
      </c>
    </row>
    <row r="16" spans="1:3" x14ac:dyDescent="0.25">
      <c r="A16" s="73">
        <v>44728</v>
      </c>
      <c r="B16" s="73">
        <v>45108</v>
      </c>
      <c r="C16" s="71">
        <v>2.5</v>
      </c>
    </row>
    <row r="17" spans="1:3" x14ac:dyDescent="0.25">
      <c r="A17" s="73">
        <v>44630</v>
      </c>
      <c r="B17" s="73">
        <v>45017</v>
      </c>
      <c r="C17" s="71">
        <v>2.5</v>
      </c>
    </row>
    <row r="18" spans="1:3" x14ac:dyDescent="0.25">
      <c r="A18" s="73">
        <v>44525</v>
      </c>
      <c r="B18" s="73">
        <v>44927</v>
      </c>
      <c r="C18" s="71">
        <v>2</v>
      </c>
    </row>
    <row r="19" spans="1:3" x14ac:dyDescent="0.25">
      <c r="A19" s="73">
        <v>44434</v>
      </c>
      <c r="B19" s="73">
        <v>44835</v>
      </c>
      <c r="C19" s="71">
        <v>1.5</v>
      </c>
    </row>
    <row r="20" spans="1:3" x14ac:dyDescent="0.25">
      <c r="A20" s="73">
        <v>44343</v>
      </c>
      <c r="B20" s="73">
        <v>44743</v>
      </c>
      <c r="C20" s="71">
        <v>1</v>
      </c>
    </row>
    <row r="21" spans="1:3" x14ac:dyDescent="0.25">
      <c r="A21" s="73">
        <v>44259</v>
      </c>
      <c r="B21" s="73">
        <v>44652</v>
      </c>
      <c r="C21" s="71">
        <v>0.5</v>
      </c>
    </row>
    <row r="22" spans="1:3" x14ac:dyDescent="0.25">
      <c r="A22" s="73">
        <v>44161</v>
      </c>
      <c r="B22" s="73">
        <v>44562</v>
      </c>
      <c r="C22" s="71">
        <v>0.5</v>
      </c>
    </row>
    <row r="23" spans="1:3" x14ac:dyDescent="0.25">
      <c r="A23" s="73">
        <v>44070</v>
      </c>
      <c r="B23" s="73">
        <v>44470</v>
      </c>
      <c r="C23" s="71">
        <v>0.5</v>
      </c>
    </row>
    <row r="24" spans="1:3" x14ac:dyDescent="0.25">
      <c r="A24" s="73">
        <v>44000</v>
      </c>
      <c r="B24" s="73">
        <v>44013</v>
      </c>
      <c r="C24" s="71">
        <v>0.5</v>
      </c>
    </row>
    <row r="25" spans="1:3" x14ac:dyDescent="0.25">
      <c r="A25" s="73">
        <v>43916</v>
      </c>
      <c r="B25" s="73">
        <v>43922</v>
      </c>
      <c r="C25" s="71">
        <v>1</v>
      </c>
    </row>
    <row r="26" spans="1:3" x14ac:dyDescent="0.25">
      <c r="A26" s="73">
        <v>43909</v>
      </c>
      <c r="B26" s="73">
        <v>44013</v>
      </c>
      <c r="C26" s="71">
        <v>1.75</v>
      </c>
    </row>
    <row r="27" spans="1:3" x14ac:dyDescent="0.25">
      <c r="A27" s="73">
        <v>43895</v>
      </c>
      <c r="B27" s="73">
        <v>44287</v>
      </c>
      <c r="C27" s="71">
        <v>2</v>
      </c>
    </row>
    <row r="28" spans="1:3" x14ac:dyDescent="0.25">
      <c r="A28" s="73">
        <v>43798</v>
      </c>
      <c r="B28" s="73">
        <v>44197</v>
      </c>
      <c r="C28" s="71">
        <v>2</v>
      </c>
    </row>
    <row r="29" spans="1:3" x14ac:dyDescent="0.25">
      <c r="A29" s="73">
        <v>43706</v>
      </c>
      <c r="B29" s="73">
        <v>44105</v>
      </c>
      <c r="C29" s="71">
        <v>2</v>
      </c>
    </row>
    <row r="30" spans="1:3" x14ac:dyDescent="0.25">
      <c r="A30" s="73">
        <v>43608</v>
      </c>
      <c r="B30" s="73">
        <v>44013</v>
      </c>
      <c r="C30" s="71">
        <v>2</v>
      </c>
    </row>
    <row r="31" spans="1:3" x14ac:dyDescent="0.25">
      <c r="A31" s="73">
        <v>43531</v>
      </c>
      <c r="B31" s="73">
        <v>43922</v>
      </c>
      <c r="C31" s="71">
        <v>1.75</v>
      </c>
    </row>
    <row r="32" spans="1:3" x14ac:dyDescent="0.25">
      <c r="A32" s="73">
        <v>43433</v>
      </c>
      <c r="B32" s="73">
        <v>43831</v>
      </c>
      <c r="C32" s="71">
        <v>1.75</v>
      </c>
    </row>
    <row r="33" spans="1:3" x14ac:dyDescent="0.25">
      <c r="A33" s="73">
        <v>43342</v>
      </c>
      <c r="B33" s="73">
        <v>43739</v>
      </c>
      <c r="C33" s="71">
        <v>1.5</v>
      </c>
    </row>
    <row r="34" spans="1:3" ht="12.75" customHeight="1" x14ac:dyDescent="0.25">
      <c r="A34" s="73">
        <v>43237</v>
      </c>
      <c r="B34" s="73">
        <v>43647</v>
      </c>
      <c r="C34" s="71">
        <v>1.5</v>
      </c>
    </row>
    <row r="35" spans="1:3" ht="12.75" customHeight="1" x14ac:dyDescent="0.25">
      <c r="A35" s="73">
        <v>43167</v>
      </c>
      <c r="B35" s="73">
        <v>43556</v>
      </c>
      <c r="C35" s="71">
        <v>1.25</v>
      </c>
    </row>
    <row r="36" spans="1:3" ht="12.75" customHeight="1" x14ac:dyDescent="0.25">
      <c r="A36" s="73">
        <v>43075</v>
      </c>
      <c r="B36" s="73">
        <v>43466</v>
      </c>
      <c r="C36" s="71">
        <v>1.25</v>
      </c>
    </row>
    <row r="37" spans="1:3" ht="12.75" customHeight="1" x14ac:dyDescent="0.25">
      <c r="A37" s="70">
        <v>42978</v>
      </c>
      <c r="B37" s="70">
        <v>43374</v>
      </c>
      <c r="C37" s="71">
        <v>1</v>
      </c>
    </row>
    <row r="38" spans="1:3" ht="12.75" customHeight="1" x14ac:dyDescent="0.25">
      <c r="A38" s="70">
        <v>42880</v>
      </c>
      <c r="B38" s="70">
        <v>43282</v>
      </c>
      <c r="C38" s="71">
        <v>1</v>
      </c>
    </row>
    <row r="39" spans="1:3" ht="12.75" customHeight="1" x14ac:dyDescent="0.25">
      <c r="A39" s="70">
        <v>42810</v>
      </c>
      <c r="B39" s="70">
        <v>43191</v>
      </c>
      <c r="C39" s="71">
        <v>0.5</v>
      </c>
    </row>
    <row r="40" spans="1:3" ht="12.75" customHeight="1" x14ac:dyDescent="0.25">
      <c r="A40" s="70">
        <v>42712</v>
      </c>
      <c r="B40" s="70">
        <v>43101</v>
      </c>
      <c r="C40" s="71">
        <v>0.5</v>
      </c>
    </row>
    <row r="41" spans="1:3" ht="12.75" customHeight="1" x14ac:dyDescent="0.25">
      <c r="A41" s="70">
        <v>42614</v>
      </c>
      <c r="B41" s="70">
        <v>43009</v>
      </c>
      <c r="C41" s="71">
        <v>0.5</v>
      </c>
    </row>
    <row r="42" spans="1:3" ht="12.75" customHeight="1" x14ac:dyDescent="0.25">
      <c r="A42" s="70">
        <v>42509</v>
      </c>
      <c r="B42" s="70">
        <v>42917</v>
      </c>
      <c r="C42" s="71">
        <v>0.5</v>
      </c>
    </row>
    <row r="43" spans="1:3" ht="12.75" customHeight="1" x14ac:dyDescent="0.25">
      <c r="A43" s="70">
        <v>42445</v>
      </c>
      <c r="B43" s="70">
        <v>42826</v>
      </c>
      <c r="C43" s="71">
        <v>0.5</v>
      </c>
    </row>
    <row r="44" spans="1:3" ht="12.75" customHeight="1" x14ac:dyDescent="0.25">
      <c r="A44" s="70">
        <v>42341</v>
      </c>
      <c r="B44" s="70">
        <v>42736</v>
      </c>
      <c r="C44" s="71">
        <v>0.5</v>
      </c>
    </row>
    <row r="45" spans="1:3" ht="12.75" customHeight="1" x14ac:dyDescent="0.25">
      <c r="A45" s="70">
        <v>42250</v>
      </c>
      <c r="B45" s="70">
        <v>42644</v>
      </c>
      <c r="C45" s="72">
        <v>0</v>
      </c>
    </row>
    <row r="46" spans="1:3" ht="12.75" customHeight="1" x14ac:dyDescent="0.25">
      <c r="A46" s="70">
        <v>42145</v>
      </c>
      <c r="B46" s="70">
        <v>42552</v>
      </c>
      <c r="C46" s="72">
        <v>0</v>
      </c>
    </row>
    <row r="47" spans="1:3" ht="12.75" customHeight="1" x14ac:dyDescent="0.25">
      <c r="A47" s="70">
        <v>42081</v>
      </c>
      <c r="B47" s="70">
        <v>42461</v>
      </c>
      <c r="C47" s="72">
        <v>0</v>
      </c>
    </row>
    <row r="48" spans="1:3" ht="12.75" customHeight="1" x14ac:dyDescent="0.25">
      <c r="A48" s="70">
        <v>41977</v>
      </c>
      <c r="B48" s="70">
        <v>42370</v>
      </c>
      <c r="C48" s="72">
        <v>0</v>
      </c>
    </row>
    <row r="49" spans="1:3" ht="12.75" customHeight="1" x14ac:dyDescent="0.25">
      <c r="A49" s="70">
        <v>41879</v>
      </c>
      <c r="B49" s="70">
        <v>42278</v>
      </c>
      <c r="C49" s="72">
        <v>0</v>
      </c>
    </row>
    <row r="51" spans="1:3" ht="12.75" customHeight="1" x14ac:dyDescent="0.25">
      <c r="A51" s="55"/>
      <c r="B51" s="56"/>
    </row>
    <row r="52" spans="1:3" ht="12.75" customHeight="1" x14ac:dyDescent="0.25">
      <c r="A52" s="55"/>
      <c r="B52" s="56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AI124"/>
  <sheetViews>
    <sheetView topLeftCell="A22" zoomScale="85" zoomScaleNormal="85" workbookViewId="0">
      <selection activeCell="J45" sqref="J45:N46"/>
    </sheetView>
  </sheetViews>
  <sheetFormatPr defaultColWidth="9.140625" defaultRowHeight="12.75" x14ac:dyDescent="0.2"/>
  <cols>
    <col min="1" max="1" width="11.140625" style="29" customWidth="1"/>
    <col min="2" max="2" width="17.5703125" style="38" customWidth="1"/>
    <col min="3" max="7" width="17.5703125" style="29" customWidth="1"/>
    <col min="8" max="8" width="5.28515625" style="29" customWidth="1"/>
    <col min="9" max="9" width="9.85546875" style="29" bestFit="1" customWidth="1"/>
    <col min="10" max="11" width="19.5703125" style="29" customWidth="1"/>
    <col min="12" max="12" width="5.28515625" style="29" customWidth="1"/>
    <col min="13" max="14" width="19.5703125" style="29" customWidth="1"/>
    <col min="15" max="16384" width="9.140625" style="29"/>
  </cols>
  <sheetData>
    <row r="1" spans="1:22" s="50" customFormat="1" ht="12.75" customHeight="1" x14ac:dyDescent="0.25">
      <c r="A1" s="49" t="s">
        <v>34</v>
      </c>
    </row>
    <row r="2" spans="1:22" s="50" customFormat="1" ht="12.75" customHeight="1" x14ac:dyDescent="0.25">
      <c r="A2" s="49"/>
    </row>
    <row r="3" spans="1:22" ht="36" customHeight="1" x14ac:dyDescent="0.2">
      <c r="A3" s="21"/>
      <c r="B3" s="22" t="s">
        <v>31</v>
      </c>
      <c r="C3" s="22" t="s">
        <v>32</v>
      </c>
      <c r="D3" s="23" t="s">
        <v>7</v>
      </c>
      <c r="E3" s="24" t="s">
        <v>53</v>
      </c>
      <c r="F3" s="67" t="s">
        <v>3</v>
      </c>
      <c r="G3" s="67" t="s">
        <v>52</v>
      </c>
      <c r="H3" s="25"/>
      <c r="I3" s="25"/>
      <c r="J3" s="26" t="s">
        <v>4</v>
      </c>
      <c r="K3" s="27" t="s">
        <v>38</v>
      </c>
      <c r="L3" s="25"/>
      <c r="M3" s="28" t="s">
        <v>29</v>
      </c>
      <c r="N3" s="27" t="s">
        <v>38</v>
      </c>
    </row>
    <row r="4" spans="1:22" ht="15" x14ac:dyDescent="0.25">
      <c r="A4" s="30"/>
      <c r="B4" s="31" t="s">
        <v>0</v>
      </c>
      <c r="C4" s="31" t="s">
        <v>0</v>
      </c>
      <c r="D4" s="31" t="s">
        <v>0</v>
      </c>
      <c r="E4" s="31" t="s">
        <v>0</v>
      </c>
      <c r="F4" s="32" t="s">
        <v>1</v>
      </c>
      <c r="G4" s="32" t="s">
        <v>1</v>
      </c>
      <c r="H4" s="33"/>
      <c r="I4" s="33"/>
      <c r="J4" s="109" t="s">
        <v>33</v>
      </c>
      <c r="K4" s="110"/>
      <c r="L4" s="33"/>
      <c r="M4" s="109" t="s">
        <v>54</v>
      </c>
      <c r="N4" s="110" t="s">
        <v>5</v>
      </c>
    </row>
    <row r="5" spans="1:22" ht="15" x14ac:dyDescent="0.25">
      <c r="A5" s="30"/>
      <c r="B5" s="53"/>
      <c r="C5" s="53"/>
      <c r="D5" s="54" t="s">
        <v>6</v>
      </c>
      <c r="E5" s="54" t="s">
        <v>6</v>
      </c>
      <c r="F5" s="32"/>
      <c r="G5" s="32"/>
      <c r="H5" s="33"/>
      <c r="I5" s="33"/>
      <c r="J5" s="109" t="s">
        <v>8</v>
      </c>
      <c r="K5" s="110"/>
      <c r="L5" s="33"/>
      <c r="M5" s="111" t="s">
        <v>30</v>
      </c>
      <c r="N5" s="112"/>
    </row>
    <row r="6" spans="1:22" x14ac:dyDescent="0.2">
      <c r="A6" s="39">
        <v>35064</v>
      </c>
      <c r="B6" s="40">
        <v>1222.7929999999999</v>
      </c>
      <c r="C6" s="40">
        <v>794.09410000000014</v>
      </c>
      <c r="D6" s="40">
        <v>1596.306</v>
      </c>
      <c r="E6" s="41"/>
      <c r="F6" s="41">
        <v>76.601416019234406</v>
      </c>
      <c r="G6" s="41"/>
      <c r="I6" s="63">
        <v>41729</v>
      </c>
      <c r="J6" s="61">
        <v>8.4310463949280461</v>
      </c>
      <c r="K6" s="59">
        <v>2</v>
      </c>
      <c r="M6" s="61">
        <v>1.385284133428101</v>
      </c>
      <c r="N6" s="59">
        <v>0</v>
      </c>
      <c r="P6" s="107"/>
      <c r="Q6" s="107"/>
      <c r="S6" s="107"/>
      <c r="V6" s="107"/>
    </row>
    <row r="7" spans="1:22" x14ac:dyDescent="0.2">
      <c r="A7" s="42">
        <v>35155</v>
      </c>
      <c r="B7" s="43">
        <v>1282.816</v>
      </c>
      <c r="C7" s="43">
        <v>816.7995683421052</v>
      </c>
      <c r="D7" s="43">
        <v>1654.55</v>
      </c>
      <c r="E7" s="57"/>
      <c r="F7" s="57">
        <v>77.532622163125936</v>
      </c>
      <c r="G7" s="57"/>
      <c r="I7" s="42">
        <f t="shared" ref="I7:I43" si="0">EOMONTH(I6,3)</f>
        <v>41820</v>
      </c>
      <c r="J7" s="62">
        <v>7.2578138328549642</v>
      </c>
      <c r="K7" s="60">
        <v>1.75</v>
      </c>
      <c r="M7" s="62">
        <v>0.8214517372672816</v>
      </c>
      <c r="N7" s="60">
        <v>0</v>
      </c>
      <c r="P7" s="107"/>
      <c r="Q7" s="107"/>
      <c r="S7" s="107"/>
      <c r="V7" s="107"/>
    </row>
    <row r="8" spans="1:22" x14ac:dyDescent="0.2">
      <c r="A8" s="42">
        <v>35246</v>
      </c>
      <c r="B8" s="43">
        <v>1343.5229999999999</v>
      </c>
      <c r="C8" s="43">
        <v>839.9461909555921</v>
      </c>
      <c r="D8" s="43">
        <v>1715.7260000000001</v>
      </c>
      <c r="E8" s="57"/>
      <c r="F8" s="57">
        <v>78.306384585883748</v>
      </c>
      <c r="G8" s="57"/>
      <c r="I8" s="42">
        <f t="shared" si="0"/>
        <v>41912</v>
      </c>
      <c r="J8" s="62">
        <v>6.1117292823151814</v>
      </c>
      <c r="K8" s="60">
        <v>1.25</v>
      </c>
      <c r="M8" s="62">
        <v>0</v>
      </c>
      <c r="N8" s="60">
        <v>0</v>
      </c>
      <c r="P8" s="107"/>
      <c r="Q8" s="107"/>
      <c r="S8" s="107"/>
      <c r="V8" s="107"/>
    </row>
    <row r="9" spans="1:22" x14ac:dyDescent="0.2">
      <c r="A9" s="42">
        <v>35338</v>
      </c>
      <c r="B9" s="43">
        <v>1368.354</v>
      </c>
      <c r="C9" s="43">
        <v>840.11716784046052</v>
      </c>
      <c r="D9" s="43">
        <v>1772.8760000000002</v>
      </c>
      <c r="E9" s="57"/>
      <c r="F9" s="57">
        <v>77.182724567313215</v>
      </c>
      <c r="G9" s="57"/>
      <c r="I9" s="42">
        <f t="shared" si="0"/>
        <v>42004</v>
      </c>
      <c r="J9" s="62">
        <v>6</v>
      </c>
      <c r="K9" s="60">
        <v>1.25</v>
      </c>
      <c r="M9" s="62">
        <v>0.31409798993608717</v>
      </c>
      <c r="N9" s="60">
        <v>0</v>
      </c>
      <c r="P9" s="107"/>
      <c r="Q9" s="107"/>
      <c r="S9" s="107"/>
      <c r="V9" s="107"/>
    </row>
    <row r="10" spans="1:22" x14ac:dyDescent="0.2">
      <c r="A10" s="42">
        <v>35430</v>
      </c>
      <c r="B10" s="43">
        <v>1403.6559999999999</v>
      </c>
      <c r="C10" s="43">
        <v>846.95139899671062</v>
      </c>
      <c r="D10" s="43">
        <v>1829.2550000000001</v>
      </c>
      <c r="E10" s="57"/>
      <c r="F10" s="57">
        <v>76.733752265266446</v>
      </c>
      <c r="G10" s="57"/>
      <c r="I10" s="42">
        <f t="shared" si="0"/>
        <v>42094</v>
      </c>
      <c r="J10" s="62">
        <v>4.4000000000000004</v>
      </c>
      <c r="K10" s="60">
        <v>1</v>
      </c>
      <c r="M10" s="62">
        <v>8.3570287890424311E-3</v>
      </c>
      <c r="N10" s="60">
        <v>0</v>
      </c>
      <c r="P10" s="107"/>
      <c r="Q10" s="107"/>
      <c r="S10" s="107"/>
      <c r="V10" s="107"/>
    </row>
    <row r="11" spans="1:22" x14ac:dyDescent="0.2">
      <c r="A11" s="42">
        <v>35520</v>
      </c>
      <c r="B11" s="43">
        <v>1592.384</v>
      </c>
      <c r="C11" s="43">
        <v>967.64908442434216</v>
      </c>
      <c r="D11" s="43">
        <v>1860.8240000000001</v>
      </c>
      <c r="E11" s="57"/>
      <c r="F11" s="57">
        <v>85.574132749792568</v>
      </c>
      <c r="G11" s="57"/>
      <c r="I11" s="42">
        <f t="shared" si="0"/>
        <v>42185</v>
      </c>
      <c r="J11" s="62">
        <v>3.1</v>
      </c>
      <c r="K11" s="60">
        <v>0.5</v>
      </c>
      <c r="M11" s="62">
        <v>0.28328772736787045</v>
      </c>
      <c r="N11" s="60">
        <v>0</v>
      </c>
      <c r="P11" s="107"/>
      <c r="Q11" s="107"/>
      <c r="S11" s="107"/>
      <c r="V11" s="107"/>
    </row>
    <row r="12" spans="1:22" x14ac:dyDescent="0.2">
      <c r="A12" s="42">
        <v>35611</v>
      </c>
      <c r="B12" s="43">
        <v>1642.5440000000001</v>
      </c>
      <c r="C12" s="43">
        <v>1000.2477698519737</v>
      </c>
      <c r="D12" s="43">
        <v>1895.116</v>
      </c>
      <c r="E12" s="57"/>
      <c r="F12" s="57">
        <v>86.672478096327623</v>
      </c>
      <c r="G12" s="57"/>
      <c r="I12" s="42">
        <f t="shared" si="0"/>
        <v>42277</v>
      </c>
      <c r="J12" s="62">
        <v>3.4</v>
      </c>
      <c r="K12" s="60">
        <v>0.5</v>
      </c>
      <c r="M12" s="62">
        <v>0.99043119702257343</v>
      </c>
      <c r="N12" s="60">
        <v>0</v>
      </c>
      <c r="P12" s="107"/>
      <c r="Q12" s="107"/>
      <c r="S12" s="107"/>
      <c r="V12" s="107"/>
    </row>
    <row r="13" spans="1:22" x14ac:dyDescent="0.2">
      <c r="A13" s="42">
        <v>35703</v>
      </c>
      <c r="B13" s="43">
        <v>1641.702</v>
      </c>
      <c r="C13" s="43">
        <v>1000.4315095509868</v>
      </c>
      <c r="D13" s="43">
        <v>1930.7650000000001</v>
      </c>
      <c r="E13" s="57"/>
      <c r="F13" s="57">
        <v>85.028576755845478</v>
      </c>
      <c r="G13" s="57"/>
      <c r="I13" s="42">
        <f t="shared" si="0"/>
        <v>42369</v>
      </c>
      <c r="J13" s="62">
        <v>4.3055462760683554</v>
      </c>
      <c r="K13" s="60">
        <v>0.75</v>
      </c>
      <c r="M13" s="62">
        <v>0.37776309282757836</v>
      </c>
      <c r="N13" s="60">
        <v>0</v>
      </c>
      <c r="P13" s="107"/>
      <c r="Q13" s="107"/>
      <c r="S13" s="107"/>
      <c r="V13" s="107"/>
    </row>
    <row r="14" spans="1:22" x14ac:dyDescent="0.2">
      <c r="A14" s="42">
        <v>35795</v>
      </c>
      <c r="B14" s="43">
        <v>1673.982</v>
      </c>
      <c r="C14" s="43">
        <v>1021.6805035213815</v>
      </c>
      <c r="D14" s="43">
        <v>1971.0239999999999</v>
      </c>
      <c r="E14" s="57"/>
      <c r="F14" s="57">
        <v>84.929559457419089</v>
      </c>
      <c r="G14" s="57"/>
      <c r="I14" s="42">
        <f t="shared" si="0"/>
        <v>42460</v>
      </c>
      <c r="J14" s="62">
        <v>1.7</v>
      </c>
      <c r="K14" s="60">
        <v>0</v>
      </c>
      <c r="M14" s="62">
        <v>0.93906645640416286</v>
      </c>
      <c r="N14" s="60">
        <v>0</v>
      </c>
      <c r="P14" s="107"/>
      <c r="Q14" s="107"/>
      <c r="S14" s="107"/>
      <c r="V14" s="107"/>
    </row>
    <row r="15" spans="1:22" x14ac:dyDescent="0.2">
      <c r="A15" s="42">
        <v>35885</v>
      </c>
      <c r="B15" s="43">
        <v>1669.739</v>
      </c>
      <c r="C15" s="43">
        <v>1017.4783517631579</v>
      </c>
      <c r="D15" s="43">
        <v>2014.7280000000001</v>
      </c>
      <c r="E15" s="57"/>
      <c r="F15" s="57">
        <v>82.876646376086498</v>
      </c>
      <c r="G15" s="57"/>
      <c r="I15" s="42">
        <f t="shared" si="0"/>
        <v>42551</v>
      </c>
      <c r="J15" s="62">
        <v>0.85254327483076509</v>
      </c>
      <c r="K15" s="60">
        <v>0</v>
      </c>
      <c r="M15" s="62">
        <v>1.150746802867836</v>
      </c>
      <c r="N15" s="60">
        <v>0</v>
      </c>
      <c r="P15" s="107"/>
      <c r="Q15" s="107"/>
      <c r="S15" s="107"/>
      <c r="V15" s="107"/>
    </row>
    <row r="16" spans="1:22" x14ac:dyDescent="0.2">
      <c r="A16" s="42">
        <v>35976</v>
      </c>
      <c r="B16" s="43">
        <v>1651.8040000000001</v>
      </c>
      <c r="C16" s="43">
        <v>1004.5580542763158</v>
      </c>
      <c r="D16" s="43">
        <v>2069.8609999999999</v>
      </c>
      <c r="E16" s="57"/>
      <c r="F16" s="57">
        <v>79.802653414891154</v>
      </c>
      <c r="G16" s="57"/>
      <c r="I16" s="42">
        <f t="shared" si="0"/>
        <v>42643</v>
      </c>
      <c r="J16" s="62">
        <v>1.4900212771679122</v>
      </c>
      <c r="K16" s="60">
        <v>0</v>
      </c>
      <c r="M16" s="62">
        <v>2.1204275574364146</v>
      </c>
      <c r="N16" s="60">
        <v>0.25</v>
      </c>
      <c r="P16" s="107"/>
      <c r="Q16" s="107"/>
      <c r="S16" s="107"/>
      <c r="V16" s="107"/>
    </row>
    <row r="17" spans="1:22" x14ac:dyDescent="0.2">
      <c r="A17" s="42">
        <v>36068</v>
      </c>
      <c r="B17" s="43">
        <v>1635.521</v>
      </c>
      <c r="C17" s="43">
        <v>992.67491106085527</v>
      </c>
      <c r="D17" s="43">
        <v>2122.056</v>
      </c>
      <c r="E17" s="57"/>
      <c r="F17" s="57">
        <v>77.072471226018536</v>
      </c>
      <c r="G17" s="57"/>
      <c r="I17" s="42">
        <f t="shared" si="0"/>
        <v>42735</v>
      </c>
      <c r="J17" s="62">
        <v>1.4</v>
      </c>
      <c r="K17" s="60">
        <v>0</v>
      </c>
      <c r="M17" s="62">
        <v>1.8822727143499165</v>
      </c>
      <c r="N17" s="60">
        <v>0</v>
      </c>
      <c r="P17" s="107"/>
      <c r="Q17" s="107"/>
      <c r="S17" s="107"/>
      <c r="V17" s="107"/>
    </row>
    <row r="18" spans="1:22" x14ac:dyDescent="0.2">
      <c r="A18" s="42">
        <v>36160</v>
      </c>
      <c r="B18" s="43">
        <v>1580.069</v>
      </c>
      <c r="C18" s="43">
        <v>955.89392211677637</v>
      </c>
      <c r="D18" s="43">
        <v>2156.6239999999998</v>
      </c>
      <c r="E18" s="57"/>
      <c r="F18" s="57">
        <v>73.265854409484461</v>
      </c>
      <c r="G18" s="57"/>
      <c r="I18" s="42">
        <f t="shared" si="0"/>
        <v>42825</v>
      </c>
      <c r="J18" s="62">
        <v>0.33811819728629189</v>
      </c>
      <c r="K18" s="60">
        <v>0</v>
      </c>
      <c r="M18" s="62">
        <v>2.6</v>
      </c>
      <c r="N18" s="60">
        <v>0.25</v>
      </c>
      <c r="P18" s="107"/>
      <c r="Q18" s="107"/>
      <c r="S18" s="107"/>
      <c r="V18" s="107"/>
    </row>
    <row r="19" spans="1:22" x14ac:dyDescent="0.2">
      <c r="A19" s="42">
        <v>36250</v>
      </c>
      <c r="B19" s="43">
        <v>1634.6510000000001</v>
      </c>
      <c r="C19" s="43">
        <v>970.51588744407888</v>
      </c>
      <c r="D19" s="43">
        <v>2178.047</v>
      </c>
      <c r="E19" s="57"/>
      <c r="F19" s="57">
        <v>75.05122708554957</v>
      </c>
      <c r="G19" s="57"/>
      <c r="I19" s="42">
        <f t="shared" si="0"/>
        <v>42916</v>
      </c>
      <c r="J19" s="62">
        <v>-0.41948010238951383</v>
      </c>
      <c r="K19" s="60">
        <v>0</v>
      </c>
      <c r="M19" s="62">
        <v>3.341884085401432</v>
      </c>
      <c r="N19" s="60">
        <v>0.5</v>
      </c>
      <c r="P19" s="107"/>
      <c r="Q19" s="107"/>
      <c r="S19" s="107"/>
      <c r="V19" s="107"/>
    </row>
    <row r="20" spans="1:22" x14ac:dyDescent="0.2">
      <c r="A20" s="42">
        <v>36341</v>
      </c>
      <c r="B20" s="43">
        <v>1632.6479999999999</v>
      </c>
      <c r="C20" s="43">
        <v>948.9406070427633</v>
      </c>
      <c r="D20" s="43">
        <v>2198.4639999999999</v>
      </c>
      <c r="E20" s="57"/>
      <c r="F20" s="57">
        <v>74.263121888736862</v>
      </c>
      <c r="G20" s="57"/>
      <c r="I20" s="42">
        <f t="shared" si="0"/>
        <v>43008</v>
      </c>
      <c r="J20" s="62">
        <v>-0.62052530393313532</v>
      </c>
      <c r="K20" s="60">
        <v>0</v>
      </c>
      <c r="M20" s="62">
        <v>3.5649813564098451</v>
      </c>
      <c r="N20" s="60">
        <v>0.5</v>
      </c>
      <c r="P20" s="107"/>
      <c r="Q20" s="107"/>
      <c r="S20" s="107"/>
      <c r="V20" s="107"/>
    </row>
    <row r="21" spans="1:22" x14ac:dyDescent="0.2">
      <c r="A21" s="42">
        <v>36433</v>
      </c>
      <c r="B21" s="43">
        <v>1657.279</v>
      </c>
      <c r="C21" s="43">
        <v>944.07462664144725</v>
      </c>
      <c r="D21" s="43">
        <v>2215.3070000000002</v>
      </c>
      <c r="E21" s="57"/>
      <c r="F21" s="57">
        <v>74.810353598846561</v>
      </c>
      <c r="G21" s="57"/>
      <c r="I21" s="42">
        <f t="shared" si="0"/>
        <v>43100</v>
      </c>
      <c r="J21" s="62">
        <v>-1.3154752219619468</v>
      </c>
      <c r="K21" s="60">
        <v>0</v>
      </c>
      <c r="M21" s="62">
        <v>1.8074746355329125</v>
      </c>
      <c r="N21" s="60">
        <v>0</v>
      </c>
      <c r="P21" s="107"/>
      <c r="Q21" s="107"/>
      <c r="S21" s="107"/>
      <c r="V21" s="107"/>
    </row>
    <row r="22" spans="1:22" x14ac:dyDescent="0.2">
      <c r="A22" s="42">
        <v>36525</v>
      </c>
      <c r="B22" s="43">
        <v>1623.085</v>
      </c>
      <c r="C22" s="43">
        <v>901.81250051151312</v>
      </c>
      <c r="D22" s="43">
        <v>2252.9830000000002</v>
      </c>
      <c r="E22" s="66">
        <v>1671.18</v>
      </c>
      <c r="F22" s="57">
        <v>72.041599958810167</v>
      </c>
      <c r="G22" s="57">
        <v>53.962619257740819</v>
      </c>
      <c r="I22" s="42">
        <f t="shared" si="0"/>
        <v>43190</v>
      </c>
      <c r="J22" s="62">
        <v>-2.9926594865176241</v>
      </c>
      <c r="K22" s="60">
        <v>0</v>
      </c>
      <c r="M22" s="62">
        <v>1.7043596939806065</v>
      </c>
      <c r="N22" s="60">
        <v>0</v>
      </c>
      <c r="P22" s="107"/>
      <c r="Q22" s="107"/>
      <c r="S22" s="107"/>
      <c r="V22" s="107"/>
    </row>
    <row r="23" spans="1:22" x14ac:dyDescent="0.2">
      <c r="A23" s="42">
        <v>36616</v>
      </c>
      <c r="B23" s="43">
        <v>1574.9880000000001</v>
      </c>
      <c r="C23" s="43">
        <v>857.86740865296042</v>
      </c>
      <c r="D23" s="43">
        <v>2287.21</v>
      </c>
      <c r="E23" s="66">
        <v>1701.7379999999998</v>
      </c>
      <c r="F23" s="57">
        <v>68.860664302796863</v>
      </c>
      <c r="G23" s="57">
        <v>50.411250653917385</v>
      </c>
      <c r="I23" s="42">
        <f t="shared" si="0"/>
        <v>43281</v>
      </c>
      <c r="J23" s="62">
        <v>-2.2000000000000002</v>
      </c>
      <c r="K23" s="60">
        <v>0</v>
      </c>
      <c r="M23" s="62">
        <v>2</v>
      </c>
      <c r="N23" s="60">
        <v>0</v>
      </c>
      <c r="P23" s="107"/>
      <c r="Q23" s="107"/>
      <c r="S23" s="107"/>
      <c r="V23" s="107"/>
    </row>
    <row r="24" spans="1:22" x14ac:dyDescent="0.2">
      <c r="A24" s="42">
        <v>36707</v>
      </c>
      <c r="B24" s="43">
        <v>1585.4349999999999</v>
      </c>
      <c r="C24" s="43">
        <v>851.1522110657894</v>
      </c>
      <c r="D24" s="43">
        <v>2318.7379999999998</v>
      </c>
      <c r="E24" s="66">
        <v>1731.0500000000002</v>
      </c>
      <c r="F24" s="57">
        <v>68.374909110041756</v>
      </c>
      <c r="G24" s="57">
        <v>49.16970688690617</v>
      </c>
      <c r="I24" s="42">
        <f t="shared" si="0"/>
        <v>43373</v>
      </c>
      <c r="J24" s="62">
        <v>-1.1000000000000001</v>
      </c>
      <c r="K24" s="60">
        <v>0</v>
      </c>
      <c r="M24" s="62">
        <v>2.7</v>
      </c>
      <c r="N24" s="60">
        <v>0.25</v>
      </c>
      <c r="P24" s="107"/>
      <c r="Q24" s="107"/>
      <c r="S24" s="107"/>
      <c r="V24" s="107"/>
    </row>
    <row r="25" spans="1:22" x14ac:dyDescent="0.2">
      <c r="A25" s="42">
        <v>36799</v>
      </c>
      <c r="B25" s="43">
        <v>1651.702</v>
      </c>
      <c r="C25" s="43">
        <v>879.78524774999994</v>
      </c>
      <c r="D25" s="43">
        <v>2354.5159999999996</v>
      </c>
      <c r="E25" s="66">
        <v>1763.3820000000001</v>
      </c>
      <c r="F25" s="57">
        <v>70.15038334842491</v>
      </c>
      <c r="G25" s="57">
        <v>49.891926295606957</v>
      </c>
      <c r="I25" s="42">
        <f t="shared" si="0"/>
        <v>43465</v>
      </c>
      <c r="J25" s="62">
        <v>-2.4</v>
      </c>
      <c r="K25" s="60">
        <v>0</v>
      </c>
      <c r="M25" s="62">
        <v>1.4</v>
      </c>
      <c r="N25" s="60">
        <v>0</v>
      </c>
      <c r="P25" s="107"/>
      <c r="Q25" s="107"/>
      <c r="S25" s="107"/>
      <c r="V25" s="107"/>
    </row>
    <row r="26" spans="1:22" x14ac:dyDescent="0.2">
      <c r="A26" s="42">
        <v>36891</v>
      </c>
      <c r="B26" s="43">
        <v>1630.296</v>
      </c>
      <c r="C26" s="43">
        <v>852.6748444342104</v>
      </c>
      <c r="D26" s="43">
        <v>2386.2889999999998</v>
      </c>
      <c r="E26" s="66">
        <v>1796.5629999999999</v>
      </c>
      <c r="F26" s="57">
        <v>68.319302481803348</v>
      </c>
      <c r="G26" s="57">
        <v>47.461449692229579</v>
      </c>
      <c r="I26" s="42">
        <f t="shared" si="0"/>
        <v>43555</v>
      </c>
      <c r="J26" s="62">
        <v>-2.7168918376789009</v>
      </c>
      <c r="K26" s="60">
        <v>0</v>
      </c>
      <c r="M26" s="62">
        <v>1</v>
      </c>
      <c r="N26" s="60">
        <v>0</v>
      </c>
      <c r="P26" s="107"/>
      <c r="Q26" s="107"/>
      <c r="S26" s="107"/>
      <c r="V26" s="107"/>
    </row>
    <row r="27" spans="1:22" x14ac:dyDescent="0.2">
      <c r="A27" s="42">
        <v>36981</v>
      </c>
      <c r="B27" s="43">
        <v>1687.5709999999999</v>
      </c>
      <c r="C27" s="43">
        <v>852.24635538980272</v>
      </c>
      <c r="D27" s="43">
        <v>2430.0709999999999</v>
      </c>
      <c r="E27" s="66">
        <v>1828.3080000000002</v>
      </c>
      <c r="F27" s="57">
        <v>69.445337193851543</v>
      </c>
      <c r="G27" s="57">
        <v>46.613937880805786</v>
      </c>
      <c r="I27" s="42">
        <f t="shared" si="0"/>
        <v>43646</v>
      </c>
      <c r="J27" s="62">
        <v>-3.0527049770730912</v>
      </c>
      <c r="K27" s="60">
        <v>0</v>
      </c>
      <c r="M27" s="62">
        <v>1.0059197009317273</v>
      </c>
      <c r="N27" s="60">
        <v>0</v>
      </c>
      <c r="P27" s="107"/>
      <c r="Q27" s="107"/>
      <c r="S27" s="107"/>
      <c r="V27" s="107"/>
    </row>
    <row r="28" spans="1:22" x14ac:dyDescent="0.2">
      <c r="A28" s="42">
        <v>37072</v>
      </c>
      <c r="B28" s="43">
        <v>1744.152</v>
      </c>
      <c r="C28" s="43">
        <v>850.97041061677623</v>
      </c>
      <c r="D28" s="43">
        <v>2475.0529999999999</v>
      </c>
      <c r="E28" s="66">
        <v>1862.2840000000001</v>
      </c>
      <c r="F28" s="57">
        <v>70.469278839685458</v>
      </c>
      <c r="G28" s="57">
        <v>45.694985867718145</v>
      </c>
      <c r="I28" s="42">
        <f t="shared" si="0"/>
        <v>43738</v>
      </c>
      <c r="J28" s="62">
        <v>-3.3785379041020889</v>
      </c>
      <c r="K28" s="60">
        <v>0</v>
      </c>
      <c r="M28" s="62">
        <v>0.9</v>
      </c>
      <c r="N28" s="60">
        <v>0</v>
      </c>
      <c r="P28" s="107"/>
      <c r="Q28" s="107"/>
      <c r="S28" s="107"/>
      <c r="V28" s="107"/>
    </row>
    <row r="29" spans="1:22" x14ac:dyDescent="0.2">
      <c r="A29" s="42">
        <v>37164</v>
      </c>
      <c r="B29" s="43">
        <v>1583.2660000000001</v>
      </c>
      <c r="C29" s="43">
        <v>711.02013011513156</v>
      </c>
      <c r="D29" s="43">
        <v>2523.0039999999999</v>
      </c>
      <c r="E29" s="66">
        <v>1896.7440000000001</v>
      </c>
      <c r="F29" s="57">
        <v>62.753210062290833</v>
      </c>
      <c r="G29" s="57">
        <v>37.486351880650815</v>
      </c>
      <c r="I29" s="42">
        <f t="shared" si="0"/>
        <v>43830</v>
      </c>
      <c r="J29" s="62">
        <v>-4.4211415610445357</v>
      </c>
      <c r="K29" s="60">
        <v>0</v>
      </c>
      <c r="M29" s="62">
        <v>0</v>
      </c>
      <c r="N29" s="60">
        <v>0</v>
      </c>
      <c r="P29" s="107"/>
      <c r="Q29" s="107"/>
      <c r="S29" s="107"/>
      <c r="V29" s="107"/>
    </row>
    <row r="30" spans="1:22" x14ac:dyDescent="0.2">
      <c r="A30" s="42">
        <v>37256</v>
      </c>
      <c r="B30" s="43">
        <v>1590.16</v>
      </c>
      <c r="C30" s="43">
        <v>677.75265388486832</v>
      </c>
      <c r="D30" s="43">
        <v>2579.1260000000002</v>
      </c>
      <c r="E30" s="66">
        <v>1940.7429999999997</v>
      </c>
      <c r="F30" s="57">
        <v>61.654994754036828</v>
      </c>
      <c r="G30" s="57">
        <v>34.922328916547343</v>
      </c>
      <c r="I30" s="42">
        <f t="shared" si="0"/>
        <v>43921</v>
      </c>
      <c r="J30" s="62">
        <v>-3.2320361987768251</v>
      </c>
      <c r="K30" s="60">
        <v>0</v>
      </c>
      <c r="M30" s="62">
        <v>0</v>
      </c>
      <c r="N30" s="60">
        <v>0</v>
      </c>
      <c r="P30" s="107"/>
      <c r="Q30" s="107"/>
      <c r="S30" s="107"/>
      <c r="V30" s="107"/>
    </row>
    <row r="31" spans="1:22" x14ac:dyDescent="0.2">
      <c r="A31" s="42">
        <v>37346</v>
      </c>
      <c r="B31" s="43">
        <v>1605.2629999999999</v>
      </c>
      <c r="C31" s="43">
        <v>651.7680576546054</v>
      </c>
      <c r="D31" s="43">
        <v>2613.3780000000002</v>
      </c>
      <c r="E31" s="66">
        <v>1969.1090000000002</v>
      </c>
      <c r="F31" s="57">
        <v>61.424830238870911</v>
      </c>
      <c r="G31" s="57">
        <v>33.099643425255046</v>
      </c>
      <c r="I31" s="42">
        <f t="shared" si="0"/>
        <v>44012</v>
      </c>
      <c r="J31" s="62">
        <v>-1.9539499253541237</v>
      </c>
      <c r="K31" s="60">
        <v>0</v>
      </c>
      <c r="M31" s="62">
        <v>2.2468229573301812</v>
      </c>
      <c r="N31" s="60">
        <v>0.25</v>
      </c>
      <c r="P31" s="107"/>
      <c r="Q31" s="107"/>
      <c r="S31" s="107"/>
      <c r="V31" s="107"/>
    </row>
    <row r="32" spans="1:22" x14ac:dyDescent="0.2">
      <c r="A32" s="42">
        <v>37437</v>
      </c>
      <c r="B32" s="43">
        <v>1611.67</v>
      </c>
      <c r="C32" s="43">
        <v>623.77837569572364</v>
      </c>
      <c r="D32" s="43">
        <v>2650.576</v>
      </c>
      <c r="E32" s="66">
        <v>2000.33</v>
      </c>
      <c r="F32" s="57">
        <v>60.804519470484905</v>
      </c>
      <c r="G32" s="57">
        <v>31.183773462164925</v>
      </c>
      <c r="I32" s="42">
        <f t="shared" si="0"/>
        <v>44104</v>
      </c>
      <c r="J32" s="62">
        <v>-1.6</v>
      </c>
      <c r="K32" s="60">
        <v>0</v>
      </c>
      <c r="M32" s="62">
        <v>3.2</v>
      </c>
      <c r="N32" s="60">
        <v>0.5</v>
      </c>
      <c r="P32" s="107"/>
      <c r="Q32" s="107"/>
      <c r="S32" s="107"/>
      <c r="V32" s="107"/>
    </row>
    <row r="33" spans="1:22" x14ac:dyDescent="0.2">
      <c r="A33" s="42">
        <v>37529</v>
      </c>
      <c r="B33" s="43">
        <v>1653.482</v>
      </c>
      <c r="C33" s="43">
        <v>615.80745800822365</v>
      </c>
      <c r="D33" s="43">
        <v>2677.7820000000002</v>
      </c>
      <c r="E33" s="66">
        <v>2023.222</v>
      </c>
      <c r="F33" s="57">
        <v>61.74819309413536</v>
      </c>
      <c r="G33" s="57">
        <v>30.436969250444275</v>
      </c>
      <c r="I33" s="42">
        <f t="shared" si="0"/>
        <v>44196</v>
      </c>
      <c r="J33" s="62">
        <v>-1.2935042748556498</v>
      </c>
      <c r="K33" s="60">
        <v>0</v>
      </c>
      <c r="M33" s="62">
        <v>4.7495521698218965</v>
      </c>
      <c r="N33" s="60">
        <v>1</v>
      </c>
      <c r="P33" s="107"/>
      <c r="Q33" s="107"/>
      <c r="S33" s="107"/>
      <c r="V33" s="107"/>
    </row>
    <row r="34" spans="1:22" x14ac:dyDescent="0.2">
      <c r="A34" s="42">
        <v>37621</v>
      </c>
      <c r="B34" s="43">
        <v>1710.806</v>
      </c>
      <c r="C34" s="43">
        <v>619.83907459210536</v>
      </c>
      <c r="D34" s="43">
        <v>2690.982</v>
      </c>
      <c r="E34" s="66">
        <v>2032.3340000000003</v>
      </c>
      <c r="F34" s="57">
        <v>63.575527446857691</v>
      </c>
      <c r="G34" s="57">
        <v>30.498878363108883</v>
      </c>
      <c r="I34" s="42">
        <f t="shared" si="0"/>
        <v>44286</v>
      </c>
      <c r="J34" s="62">
        <v>-2.0144630154883316</v>
      </c>
      <c r="K34" s="60">
        <v>0</v>
      </c>
      <c r="M34" s="62">
        <v>5.7209339606311147</v>
      </c>
      <c r="N34" s="60">
        <v>1.25</v>
      </c>
      <c r="P34" s="107"/>
      <c r="Q34" s="107"/>
      <c r="S34" s="107"/>
      <c r="V34" s="107"/>
    </row>
    <row r="35" spans="1:22" x14ac:dyDescent="0.2">
      <c r="A35" s="42">
        <v>37711</v>
      </c>
      <c r="B35" s="43">
        <v>1688.807</v>
      </c>
      <c r="C35" s="43">
        <v>632.69863544736836</v>
      </c>
      <c r="D35" s="43">
        <v>2721.4259999999999</v>
      </c>
      <c r="E35" s="66">
        <v>2045.9090000000001</v>
      </c>
      <c r="F35" s="57">
        <v>62.055958898018901</v>
      </c>
      <c r="G35" s="57">
        <v>30.92506242689036</v>
      </c>
      <c r="I35" s="42">
        <f t="shared" si="0"/>
        <v>44377</v>
      </c>
      <c r="J35" s="62">
        <v>-4.0284280261880525</v>
      </c>
      <c r="K35" s="60">
        <v>0</v>
      </c>
      <c r="M35" s="62">
        <v>4.4380040304054091</v>
      </c>
      <c r="N35" s="60">
        <v>1</v>
      </c>
      <c r="P35" s="107"/>
      <c r="Q35" s="107"/>
      <c r="S35" s="107"/>
      <c r="V35" s="107"/>
    </row>
    <row r="36" spans="1:22" x14ac:dyDescent="0.2">
      <c r="A36" s="42">
        <v>37802</v>
      </c>
      <c r="B36" s="43">
        <v>1646.2560000000001</v>
      </c>
      <c r="C36" s="43">
        <v>632.07785057401315</v>
      </c>
      <c r="D36" s="43">
        <v>2751.2880000000005</v>
      </c>
      <c r="E36" s="66">
        <v>2058.8670000000002</v>
      </c>
      <c r="F36" s="57">
        <v>59.835829618709482</v>
      </c>
      <c r="G36" s="57">
        <v>30.70027595633973</v>
      </c>
      <c r="I36" s="42">
        <f t="shared" si="0"/>
        <v>44469</v>
      </c>
      <c r="J36" s="62">
        <v>-4.5999999999999996</v>
      </c>
      <c r="K36" s="60">
        <v>0</v>
      </c>
      <c r="M36" s="62">
        <v>5.5</v>
      </c>
      <c r="N36" s="60">
        <v>1.25</v>
      </c>
      <c r="P36" s="107"/>
      <c r="Q36" s="107"/>
      <c r="S36" s="107"/>
      <c r="V36" s="107"/>
    </row>
    <row r="37" spans="1:22" x14ac:dyDescent="0.2">
      <c r="A37" s="42">
        <v>37894</v>
      </c>
      <c r="B37" s="43">
        <v>1622.37</v>
      </c>
      <c r="C37" s="43">
        <v>644.62893997203946</v>
      </c>
      <c r="D37" s="43">
        <v>2784.9630000000002</v>
      </c>
      <c r="E37" s="66">
        <v>2077.3779999999997</v>
      </c>
      <c r="F37" s="57">
        <v>58.254633903574295</v>
      </c>
      <c r="G37" s="57">
        <v>31.030892787544662</v>
      </c>
      <c r="I37" s="42">
        <f t="shared" si="0"/>
        <v>44561</v>
      </c>
      <c r="J37" s="62">
        <v>-6.0813397382459868</v>
      </c>
      <c r="K37" s="60">
        <v>0</v>
      </c>
      <c r="M37" s="62">
        <v>4.3979999999999997</v>
      </c>
      <c r="N37" s="60">
        <v>0.75</v>
      </c>
      <c r="P37" s="107"/>
      <c r="Q37" s="107"/>
      <c r="S37" s="107"/>
      <c r="V37" s="107"/>
    </row>
    <row r="38" spans="1:22" x14ac:dyDescent="0.2">
      <c r="A38" s="42">
        <v>37986</v>
      </c>
      <c r="B38" s="43">
        <v>1622.59</v>
      </c>
      <c r="C38" s="43">
        <v>671.2450036414474</v>
      </c>
      <c r="D38" s="43">
        <v>2823.4520000000002</v>
      </c>
      <c r="E38" s="66">
        <v>2097.2909999999997</v>
      </c>
      <c r="F38" s="57">
        <v>57.46830475602205</v>
      </c>
      <c r="G38" s="57">
        <v>32.005334674179572</v>
      </c>
      <c r="I38" s="42">
        <f t="shared" si="0"/>
        <v>44651</v>
      </c>
      <c r="J38" s="62">
        <v>-6</v>
      </c>
      <c r="K38" s="60">
        <v>0</v>
      </c>
      <c r="M38" s="62">
        <v>2.2999999999999998</v>
      </c>
      <c r="N38" s="60">
        <v>0.25</v>
      </c>
      <c r="P38" s="107"/>
      <c r="Q38" s="107"/>
      <c r="S38" s="107"/>
      <c r="V38" s="107"/>
    </row>
    <row r="39" spans="1:22" x14ac:dyDescent="0.2">
      <c r="A39" s="42">
        <v>38077</v>
      </c>
      <c r="B39" s="43">
        <v>1730.6860000000001</v>
      </c>
      <c r="C39" s="43">
        <v>687.16452158223683</v>
      </c>
      <c r="D39" s="43">
        <v>2875.2640000000001</v>
      </c>
      <c r="E39" s="66">
        <v>2131.9810000000002</v>
      </c>
      <c r="F39" s="57">
        <v>60.192246694564403</v>
      </c>
      <c r="G39" s="57">
        <v>32.231268551747725</v>
      </c>
      <c r="I39" s="42">
        <f t="shared" si="0"/>
        <v>44742</v>
      </c>
      <c r="J39" s="62">
        <v>-7.3120923543529273</v>
      </c>
      <c r="K39" s="60">
        <v>0</v>
      </c>
      <c r="M39" s="62">
        <v>0</v>
      </c>
      <c r="N39" s="60">
        <v>0</v>
      </c>
      <c r="P39" s="107"/>
      <c r="Q39" s="107"/>
      <c r="S39" s="107"/>
      <c r="V39" s="107"/>
    </row>
    <row r="40" spans="1:22" x14ac:dyDescent="0.2">
      <c r="A40" s="42">
        <v>38168</v>
      </c>
      <c r="B40" s="43">
        <v>1741.1249999999998</v>
      </c>
      <c r="C40" s="43">
        <v>713.77757952302636</v>
      </c>
      <c r="D40" s="43">
        <v>2926.2250000000004</v>
      </c>
      <c r="E40" s="66">
        <v>2167.4639999999999</v>
      </c>
      <c r="F40" s="57">
        <v>59.500721919879695</v>
      </c>
      <c r="G40" s="57">
        <v>32.931461815422374</v>
      </c>
      <c r="I40" s="42">
        <f t="shared" si="0"/>
        <v>44834</v>
      </c>
      <c r="J40" s="62">
        <v>-6.1381763743208921</v>
      </c>
      <c r="K40" s="60">
        <v>0</v>
      </c>
      <c r="M40" s="62">
        <v>0</v>
      </c>
      <c r="N40" s="60">
        <v>0</v>
      </c>
      <c r="P40" s="107"/>
      <c r="Q40" s="107"/>
      <c r="S40" s="107"/>
      <c r="V40" s="107"/>
    </row>
    <row r="41" spans="1:22" x14ac:dyDescent="0.2">
      <c r="A41" s="42">
        <v>38260</v>
      </c>
      <c r="B41" s="43">
        <v>1779.1579999999999</v>
      </c>
      <c r="C41" s="43">
        <v>757.21634173519737</v>
      </c>
      <c r="D41" s="43">
        <v>2986.0880000000002</v>
      </c>
      <c r="E41" s="66">
        <v>2206.5590000000002</v>
      </c>
      <c r="F41" s="57">
        <v>59.581566249889484</v>
      </c>
      <c r="G41" s="57">
        <v>34.316614318275526</v>
      </c>
      <c r="I41" s="42">
        <f t="shared" si="0"/>
        <v>44926</v>
      </c>
      <c r="J41" s="62">
        <v>-8.5805675755218118</v>
      </c>
      <c r="K41" s="60">
        <v>0</v>
      </c>
      <c r="M41" s="62">
        <v>0</v>
      </c>
      <c r="N41" s="60">
        <v>0</v>
      </c>
      <c r="P41" s="107"/>
      <c r="Q41" s="107"/>
      <c r="S41" s="107"/>
      <c r="V41" s="107"/>
    </row>
    <row r="42" spans="1:22" x14ac:dyDescent="0.2">
      <c r="A42" s="42">
        <v>38352</v>
      </c>
      <c r="B42" s="43">
        <v>1792.88</v>
      </c>
      <c r="C42" s="43">
        <v>779.75382821875007</v>
      </c>
      <c r="D42" s="43">
        <v>3079.2070000000003</v>
      </c>
      <c r="E42" s="66">
        <v>2282.2689999999998</v>
      </c>
      <c r="F42" s="57">
        <v>58.225380755499714</v>
      </c>
      <c r="G42" s="57">
        <v>34.165728414080462</v>
      </c>
      <c r="I42" s="42">
        <f t="shared" si="0"/>
        <v>45016</v>
      </c>
      <c r="J42" s="62">
        <v>-9.5</v>
      </c>
      <c r="K42" s="60">
        <v>0</v>
      </c>
      <c r="M42" s="62">
        <v>0</v>
      </c>
      <c r="N42" s="60">
        <v>0</v>
      </c>
      <c r="P42" s="107"/>
      <c r="Q42" s="107"/>
      <c r="S42" s="107"/>
      <c r="V42" s="107"/>
    </row>
    <row r="43" spans="1:22" x14ac:dyDescent="0.2">
      <c r="A43" s="42">
        <v>38442</v>
      </c>
      <c r="B43" s="43">
        <v>1846.643</v>
      </c>
      <c r="C43" s="43">
        <v>815.63376897368414</v>
      </c>
      <c r="D43" s="43">
        <v>3134.5630000000001</v>
      </c>
      <c r="E43" s="66">
        <v>2320.4170000000004</v>
      </c>
      <c r="F43" s="57">
        <v>58.912294951481272</v>
      </c>
      <c r="G43" s="57">
        <v>35.150310007799632</v>
      </c>
      <c r="I43" s="42">
        <f t="shared" si="0"/>
        <v>45107</v>
      </c>
      <c r="J43" s="62">
        <v>-10.5</v>
      </c>
      <c r="K43" s="60">
        <v>0</v>
      </c>
      <c r="M43" s="62">
        <v>0</v>
      </c>
      <c r="N43" s="60">
        <v>0</v>
      </c>
      <c r="P43" s="107"/>
      <c r="Q43" s="107"/>
      <c r="S43" s="107"/>
      <c r="V43" s="107"/>
    </row>
    <row r="44" spans="1:22" x14ac:dyDescent="0.2">
      <c r="A44" s="42">
        <v>38533</v>
      </c>
      <c r="B44" s="43">
        <v>1908.3649999999998</v>
      </c>
      <c r="C44" s="43">
        <v>861.19920400000001</v>
      </c>
      <c r="D44" s="43">
        <v>3195.864</v>
      </c>
      <c r="E44" s="66">
        <v>2369.701</v>
      </c>
      <c r="F44" s="57">
        <v>59.713586059982518</v>
      </c>
      <c r="G44" s="57">
        <v>36.342104088237292</v>
      </c>
      <c r="I44" s="42">
        <v>45199</v>
      </c>
      <c r="J44" s="62">
        <v>-10.7</v>
      </c>
      <c r="K44" s="60">
        <v>0</v>
      </c>
      <c r="M44" s="62">
        <v>0</v>
      </c>
      <c r="N44" s="60">
        <v>0</v>
      </c>
      <c r="P44" s="107"/>
      <c r="Q44" s="107"/>
      <c r="S44" s="107"/>
      <c r="V44" s="107"/>
    </row>
    <row r="45" spans="1:22" x14ac:dyDescent="0.2">
      <c r="A45" s="42">
        <v>38625</v>
      </c>
      <c r="B45" s="43">
        <v>1936.7729999999999</v>
      </c>
      <c r="C45" s="43">
        <v>906.70235699999989</v>
      </c>
      <c r="D45" s="43">
        <v>3243.136</v>
      </c>
      <c r="E45" s="66">
        <v>2403.4169999999999</v>
      </c>
      <c r="F45" s="57">
        <v>59.719142212969182</v>
      </c>
      <c r="G45" s="57">
        <v>37.725553118747179</v>
      </c>
      <c r="I45" s="42">
        <v>45291</v>
      </c>
      <c r="J45" s="62">
        <v>-4.8505270360597876</v>
      </c>
      <c r="K45" s="60">
        <v>0</v>
      </c>
      <c r="M45" s="62">
        <v>0</v>
      </c>
      <c r="N45" s="60">
        <v>0</v>
      </c>
    </row>
    <row r="46" spans="1:22" x14ac:dyDescent="0.2">
      <c r="A46" s="42">
        <v>38717</v>
      </c>
      <c r="B46" s="43">
        <v>1961.8769999999997</v>
      </c>
      <c r="C46" s="43">
        <v>948.46737400000018</v>
      </c>
      <c r="D46" s="43">
        <v>3285.6010000000001</v>
      </c>
      <c r="E46" s="66">
        <v>2439.5029999999997</v>
      </c>
      <c r="F46" s="57">
        <v>59.711358743803636</v>
      </c>
      <c r="G46" s="57">
        <v>38.879533003238784</v>
      </c>
      <c r="I46" s="90">
        <v>45382</v>
      </c>
      <c r="J46" s="35">
        <v>-2.6119351191536424</v>
      </c>
      <c r="K46" s="82">
        <v>0</v>
      </c>
      <c r="M46" s="35">
        <v>0</v>
      </c>
      <c r="N46" s="82">
        <v>0</v>
      </c>
    </row>
    <row r="47" spans="1:22" x14ac:dyDescent="0.2">
      <c r="A47" s="42">
        <v>38807</v>
      </c>
      <c r="B47" s="43">
        <v>2056.1237499999997</v>
      </c>
      <c r="C47" s="43">
        <v>989.75710399999991</v>
      </c>
      <c r="D47" s="43">
        <v>3336.0499999999997</v>
      </c>
      <c r="E47" s="66">
        <v>2484.2769999999996</v>
      </c>
      <c r="F47" s="57">
        <v>61.63348121281156</v>
      </c>
      <c r="G47" s="57">
        <v>39.840851241628854</v>
      </c>
      <c r="J47" s="36"/>
      <c r="K47" s="37"/>
    </row>
    <row r="48" spans="1:22" x14ac:dyDescent="0.2">
      <c r="A48" s="42">
        <v>38898</v>
      </c>
      <c r="B48" s="43">
        <v>2111.1875</v>
      </c>
      <c r="C48" s="43">
        <v>1055.718848</v>
      </c>
      <c r="D48" s="43">
        <v>3389.4829999999997</v>
      </c>
      <c r="E48" s="66">
        <v>2529.0100000000002</v>
      </c>
      <c r="F48" s="57">
        <v>62.286416541991805</v>
      </c>
      <c r="G48" s="57">
        <v>41.744352454122357</v>
      </c>
      <c r="J48" s="36"/>
      <c r="K48" s="37"/>
    </row>
    <row r="49" spans="1:11" x14ac:dyDescent="0.2">
      <c r="A49" s="42">
        <v>38990</v>
      </c>
      <c r="B49" s="43">
        <v>2130.3992499999999</v>
      </c>
      <c r="C49" s="43">
        <v>1115.2341259999998</v>
      </c>
      <c r="D49" s="43">
        <v>3460.9369999999999</v>
      </c>
      <c r="E49" s="66">
        <v>2591.4520000000002</v>
      </c>
      <c r="F49" s="57">
        <v>61.555562843241582</v>
      </c>
      <c r="G49" s="57">
        <v>43.035106419104032</v>
      </c>
      <c r="J49" s="36"/>
      <c r="K49" s="37"/>
    </row>
    <row r="50" spans="1:11" x14ac:dyDescent="0.2">
      <c r="A50" s="42">
        <v>39082</v>
      </c>
      <c r="B50" s="43">
        <v>2257.9209999999998</v>
      </c>
      <c r="C50" s="43">
        <v>1181.687392</v>
      </c>
      <c r="D50" s="43">
        <v>3530.8809999999999</v>
      </c>
      <c r="E50" s="66">
        <v>2647.308</v>
      </c>
      <c r="F50" s="57">
        <v>63.947807926690245</v>
      </c>
      <c r="G50" s="57">
        <v>44.637321837882105</v>
      </c>
      <c r="J50" s="36"/>
      <c r="K50" s="37"/>
    </row>
    <row r="51" spans="1:11" x14ac:dyDescent="0.2">
      <c r="A51" s="42">
        <v>39172</v>
      </c>
      <c r="B51" s="43">
        <v>2305.7632499999995</v>
      </c>
      <c r="C51" s="43">
        <v>1231.3232170000001</v>
      </c>
      <c r="D51" s="43">
        <v>3615.93</v>
      </c>
      <c r="E51" s="66">
        <v>2710.9949999999999</v>
      </c>
      <c r="F51" s="57">
        <v>63.766811027868343</v>
      </c>
      <c r="G51" s="57">
        <v>45.419604868323262</v>
      </c>
      <c r="J51" s="36"/>
      <c r="K51" s="37"/>
    </row>
    <row r="52" spans="1:11" x14ac:dyDescent="0.2">
      <c r="A52" s="42">
        <v>39263</v>
      </c>
      <c r="B52" s="43">
        <v>2376.3015</v>
      </c>
      <c r="C52" s="43">
        <v>1320.799338</v>
      </c>
      <c r="D52" s="43">
        <v>3696.7419999999997</v>
      </c>
      <c r="E52" s="66">
        <v>2770.498</v>
      </c>
      <c r="F52" s="57">
        <v>64.28096686217215</v>
      </c>
      <c r="G52" s="57">
        <v>47.673715628020666</v>
      </c>
      <c r="J52" s="36"/>
      <c r="K52" s="37"/>
    </row>
    <row r="53" spans="1:11" x14ac:dyDescent="0.2">
      <c r="A53" s="42">
        <v>39355</v>
      </c>
      <c r="B53" s="43">
        <v>2467.2517499999999</v>
      </c>
      <c r="C53" s="43">
        <v>1406.3369050000001</v>
      </c>
      <c r="D53" s="43">
        <v>3779.5450000000001</v>
      </c>
      <c r="E53" s="66">
        <v>2823.9489999999996</v>
      </c>
      <c r="F53" s="57">
        <v>65.279067983050865</v>
      </c>
      <c r="G53" s="57">
        <v>49.800364843699384</v>
      </c>
      <c r="J53" s="36"/>
      <c r="K53" s="37"/>
    </row>
    <row r="54" spans="1:11" x14ac:dyDescent="0.2">
      <c r="A54" s="42">
        <v>39447</v>
      </c>
      <c r="B54" s="43">
        <v>2675.7689999999998</v>
      </c>
      <c r="C54" s="43">
        <v>1464.29583</v>
      </c>
      <c r="D54" s="43">
        <v>3859.5329999999994</v>
      </c>
      <c r="E54" s="66">
        <v>2880.502</v>
      </c>
      <c r="F54" s="57">
        <v>69.328828125060724</v>
      </c>
      <c r="G54" s="57">
        <v>50.834744429963941</v>
      </c>
      <c r="J54" s="36"/>
      <c r="K54" s="37"/>
    </row>
    <row r="55" spans="1:11" x14ac:dyDescent="0.2">
      <c r="A55" s="42">
        <v>39538</v>
      </c>
      <c r="B55" s="43">
        <v>2747.9459999999999</v>
      </c>
      <c r="C55" s="43">
        <v>1511.8758899999998</v>
      </c>
      <c r="D55" s="43">
        <v>3906.0659999999998</v>
      </c>
      <c r="E55" s="66">
        <v>2915.08</v>
      </c>
      <c r="F55" s="57">
        <v>70.350731400851913</v>
      </c>
      <c r="G55" s="57">
        <v>51.863958793583706</v>
      </c>
      <c r="J55" s="36"/>
      <c r="K55" s="37"/>
    </row>
    <row r="56" spans="1:11" x14ac:dyDescent="0.2">
      <c r="A56" s="42">
        <v>39629</v>
      </c>
      <c r="B56" s="43">
        <v>2855.78</v>
      </c>
      <c r="C56" s="43">
        <v>1598.5383899999999</v>
      </c>
      <c r="D56" s="43">
        <v>3971.8779999999997</v>
      </c>
      <c r="E56" s="66">
        <v>2961.0310000000004</v>
      </c>
      <c r="F56" s="57">
        <v>71.899992900084058</v>
      </c>
      <c r="G56" s="57">
        <v>53.98587147517199</v>
      </c>
      <c r="J56" s="36"/>
      <c r="K56" s="37"/>
    </row>
    <row r="57" spans="1:11" x14ac:dyDescent="0.2">
      <c r="A57" s="42">
        <v>39721</v>
      </c>
      <c r="B57" s="43">
        <v>2984.1869999999999</v>
      </c>
      <c r="C57" s="43">
        <v>1678.2505999999998</v>
      </c>
      <c r="D57" s="43">
        <v>4034.87</v>
      </c>
      <c r="E57" s="66">
        <v>3010.4629999999997</v>
      </c>
      <c r="F57" s="57">
        <v>73.959929316186148</v>
      </c>
      <c r="G57" s="57">
        <v>55.747258810355746</v>
      </c>
      <c r="J57" s="36"/>
      <c r="K57" s="37"/>
    </row>
    <row r="58" spans="1:11" x14ac:dyDescent="0.2">
      <c r="A58" s="42">
        <v>39813</v>
      </c>
      <c r="B58" s="43">
        <v>3094.7939999999999</v>
      </c>
      <c r="C58" s="43">
        <v>1721.44226</v>
      </c>
      <c r="D58" s="43">
        <v>4042.86</v>
      </c>
      <c r="E58" s="66">
        <v>3004.8759999999997</v>
      </c>
      <c r="F58" s="57">
        <v>76.54962081298882</v>
      </c>
      <c r="G58" s="57">
        <v>57.288296089422666</v>
      </c>
      <c r="J58" s="36"/>
      <c r="K58" s="37"/>
    </row>
    <row r="59" spans="1:11" x14ac:dyDescent="0.2">
      <c r="A59" s="42">
        <v>39903</v>
      </c>
      <c r="B59" s="43">
        <v>3075.3110000000001</v>
      </c>
      <c r="C59" s="43">
        <v>1732.7133000000001</v>
      </c>
      <c r="D59" s="43">
        <v>4042.2159999999999</v>
      </c>
      <c r="E59" s="66">
        <v>2993.89</v>
      </c>
      <c r="F59" s="57">
        <v>76.079828490115332</v>
      </c>
      <c r="G59" s="57">
        <v>57.874982046768594</v>
      </c>
      <c r="J59" s="36"/>
      <c r="K59" s="37"/>
    </row>
    <row r="60" spans="1:11" x14ac:dyDescent="0.2">
      <c r="A60" s="42">
        <v>39994</v>
      </c>
      <c r="B60" s="43">
        <v>3110.953</v>
      </c>
      <c r="C60" s="43">
        <v>1741.1563799999999</v>
      </c>
      <c r="D60" s="43">
        <v>4011.8609999999999</v>
      </c>
      <c r="E60" s="66">
        <v>2956.835</v>
      </c>
      <c r="F60" s="57">
        <v>77.543887986149073</v>
      </c>
      <c r="G60" s="57">
        <v>58.885814730953868</v>
      </c>
      <c r="J60" s="36"/>
      <c r="K60" s="37"/>
    </row>
    <row r="61" spans="1:11" x14ac:dyDescent="0.2">
      <c r="A61" s="42">
        <v>40086</v>
      </c>
      <c r="B61" s="43">
        <v>3126.2950000000001</v>
      </c>
      <c r="C61" s="43">
        <v>1753.2168700000002</v>
      </c>
      <c r="D61" s="43">
        <v>3959.8</v>
      </c>
      <c r="E61" s="66">
        <v>2900.9160000000002</v>
      </c>
      <c r="F61" s="57">
        <v>78.950830850042934</v>
      </c>
      <c r="G61" s="57">
        <v>60.436664488044464</v>
      </c>
      <c r="J61" s="36"/>
      <c r="K61" s="37"/>
    </row>
    <row r="62" spans="1:11" x14ac:dyDescent="0.2">
      <c r="A62" s="42">
        <v>40178</v>
      </c>
      <c r="B62" s="43">
        <v>3193.3649999999998</v>
      </c>
      <c r="C62" s="43">
        <v>1756.93532</v>
      </c>
      <c r="D62" s="43">
        <v>3954.3199999999997</v>
      </c>
      <c r="E62" s="66">
        <v>2882.05</v>
      </c>
      <c r="F62" s="57">
        <v>80.756362661595418</v>
      </c>
      <c r="G62" s="57">
        <v>60.96130601481584</v>
      </c>
      <c r="J62" s="36"/>
      <c r="K62" s="37"/>
    </row>
    <row r="63" spans="1:11" x14ac:dyDescent="0.2">
      <c r="A63" s="42">
        <v>40268</v>
      </c>
      <c r="B63" s="43">
        <v>3199.511</v>
      </c>
      <c r="C63" s="43">
        <v>1758.06502</v>
      </c>
      <c r="D63" s="43">
        <v>3940.335</v>
      </c>
      <c r="E63" s="66">
        <v>2862.0450000000001</v>
      </c>
      <c r="F63" s="57">
        <v>81.198958971762551</v>
      </c>
      <c r="G63" s="57">
        <v>61.426882526305491</v>
      </c>
      <c r="J63" s="36"/>
      <c r="K63" s="37"/>
    </row>
    <row r="64" spans="1:11" x14ac:dyDescent="0.2">
      <c r="A64" s="42">
        <v>40359</v>
      </c>
      <c r="B64" s="43">
        <v>3252.4070000000002</v>
      </c>
      <c r="C64" s="43">
        <v>1769.7273500000001</v>
      </c>
      <c r="D64" s="43">
        <v>3960.4670000000006</v>
      </c>
      <c r="E64" s="66">
        <v>2875.482</v>
      </c>
      <c r="F64" s="57">
        <v>82.121805332552938</v>
      </c>
      <c r="G64" s="57">
        <v>61.545415690308623</v>
      </c>
      <c r="J64" s="36"/>
      <c r="K64" s="37"/>
    </row>
    <row r="65" spans="1:11" x14ac:dyDescent="0.2">
      <c r="A65" s="42">
        <v>40451</v>
      </c>
      <c r="B65" s="43">
        <v>3268.6439999999998</v>
      </c>
      <c r="C65" s="43">
        <v>1803.3423700000001</v>
      </c>
      <c r="D65" s="43">
        <v>3981.3130000000001</v>
      </c>
      <c r="E65" s="66">
        <v>2894.7850000000003</v>
      </c>
      <c r="F65" s="57">
        <v>82.099649035381034</v>
      </c>
      <c r="G65" s="57">
        <v>62.296245489734126</v>
      </c>
      <c r="J65" s="36"/>
      <c r="K65" s="37"/>
    </row>
    <row r="66" spans="1:11" x14ac:dyDescent="0.2">
      <c r="A66" s="42">
        <v>40543</v>
      </c>
      <c r="B66" s="43">
        <v>3282.4859999999999</v>
      </c>
      <c r="C66" s="43">
        <v>1824.4923099999999</v>
      </c>
      <c r="D66" s="43">
        <v>3992.87</v>
      </c>
      <c r="E66" s="66">
        <v>2903.07</v>
      </c>
      <c r="F66" s="57">
        <v>82.208686984549956</v>
      </c>
      <c r="G66" s="57">
        <v>62.846996799939369</v>
      </c>
      <c r="J66" s="36"/>
      <c r="K66" s="37"/>
    </row>
    <row r="67" spans="1:11" x14ac:dyDescent="0.2">
      <c r="A67" s="42">
        <v>40633</v>
      </c>
      <c r="B67" s="43">
        <v>3305.7379999999998</v>
      </c>
      <c r="C67" s="43">
        <v>1841.1537299999998</v>
      </c>
      <c r="D67" s="43">
        <v>4011.846</v>
      </c>
      <c r="E67" s="66">
        <v>2919.8019999999997</v>
      </c>
      <c r="F67" s="57">
        <v>82.399424105511514</v>
      </c>
      <c r="G67" s="57">
        <v>63.057485747321216</v>
      </c>
      <c r="J67" s="36"/>
      <c r="K67" s="37"/>
    </row>
    <row r="68" spans="1:11" x14ac:dyDescent="0.2">
      <c r="A68" s="42">
        <v>40724</v>
      </c>
      <c r="B68" s="43">
        <v>3364.2489999999998</v>
      </c>
      <c r="C68" s="43">
        <v>1874.6866600000001</v>
      </c>
      <c r="D68" s="43">
        <v>4024.902</v>
      </c>
      <c r="E68" s="66">
        <v>2934.6459999999997</v>
      </c>
      <c r="F68" s="57">
        <v>83.585861220968852</v>
      </c>
      <c r="G68" s="57">
        <v>63.881185669412943</v>
      </c>
      <c r="J68" s="36"/>
      <c r="K68" s="37"/>
    </row>
    <row r="69" spans="1:11" x14ac:dyDescent="0.2">
      <c r="A69" s="42">
        <v>40816</v>
      </c>
      <c r="B69" s="43">
        <v>3408.5239999999999</v>
      </c>
      <c r="C69" s="43">
        <v>1904.5842500000003</v>
      </c>
      <c r="D69" s="43">
        <v>4039.6590000000006</v>
      </c>
      <c r="E69" s="66">
        <v>2944.32</v>
      </c>
      <c r="F69" s="57">
        <v>84.376527820788823</v>
      </c>
      <c r="G69" s="57">
        <v>64.686727325834156</v>
      </c>
      <c r="J69" s="36"/>
      <c r="K69" s="37"/>
    </row>
    <row r="70" spans="1:11" x14ac:dyDescent="0.2">
      <c r="A70" s="42">
        <v>40908</v>
      </c>
      <c r="B70" s="43">
        <v>3468.4050000000002</v>
      </c>
      <c r="C70" s="43">
        <v>1926.2261000000001</v>
      </c>
      <c r="D70" s="43">
        <v>4062.3230000000003</v>
      </c>
      <c r="E70" s="66">
        <v>2961.1779999999994</v>
      </c>
      <c r="F70" s="57">
        <v>85.379843011006258</v>
      </c>
      <c r="G70" s="57">
        <v>65.049318210522983</v>
      </c>
      <c r="J70" s="36"/>
      <c r="K70" s="37"/>
    </row>
    <row r="71" spans="1:11" x14ac:dyDescent="0.2">
      <c r="A71" s="42">
        <v>40999</v>
      </c>
      <c r="B71" s="43">
        <v>3486.3159999999998</v>
      </c>
      <c r="C71" s="43">
        <v>1933.2095099999997</v>
      </c>
      <c r="D71" s="43">
        <v>4083.29</v>
      </c>
      <c r="E71" s="66">
        <v>2976.6710000000003</v>
      </c>
      <c r="F71" s="57">
        <v>85.380073421187319</v>
      </c>
      <c r="G71" s="57">
        <v>64.94535371896994</v>
      </c>
      <c r="J71" s="36"/>
      <c r="K71" s="37"/>
    </row>
    <row r="72" spans="1:11" x14ac:dyDescent="0.2">
      <c r="A72" s="42">
        <v>41090</v>
      </c>
      <c r="B72" s="43">
        <v>3559.9670000000001</v>
      </c>
      <c r="C72" s="43">
        <v>1949.9026100000001</v>
      </c>
      <c r="D72" s="43">
        <v>4087.7080000000001</v>
      </c>
      <c r="E72" s="66">
        <v>2977.3940000000002</v>
      </c>
      <c r="F72" s="57">
        <v>87.089562170292012</v>
      </c>
      <c r="G72" s="57">
        <v>65.490244488972564</v>
      </c>
      <c r="J72" s="36"/>
      <c r="K72" s="37"/>
    </row>
    <row r="73" spans="1:11" x14ac:dyDescent="0.2">
      <c r="A73" s="42">
        <v>41182</v>
      </c>
      <c r="B73" s="43">
        <v>3613.8359999999998</v>
      </c>
      <c r="C73" s="43">
        <v>1964.1307300000003</v>
      </c>
      <c r="D73" s="43">
        <v>4088.1549999999997</v>
      </c>
      <c r="E73" s="66">
        <v>2969.8179999999998</v>
      </c>
      <c r="F73" s="57">
        <v>88.397724645958874</v>
      </c>
      <c r="G73" s="57">
        <v>66.136400614448448</v>
      </c>
      <c r="J73" s="36"/>
      <c r="K73" s="37"/>
    </row>
    <row r="74" spans="1:11" x14ac:dyDescent="0.2">
      <c r="A74" s="42">
        <v>41274</v>
      </c>
      <c r="B74" s="43">
        <v>3698.9209999999998</v>
      </c>
      <c r="C74" s="43">
        <v>1969.8979299999999</v>
      </c>
      <c r="D74" s="43">
        <v>4088.9120000000003</v>
      </c>
      <c r="E74" s="66">
        <v>2964.8450000000003</v>
      </c>
      <c r="F74" s="57">
        <v>90.462230539566505</v>
      </c>
      <c r="G74" s="57">
        <v>66.441852103566958</v>
      </c>
      <c r="J74" s="36"/>
      <c r="K74" s="37"/>
    </row>
    <row r="75" spans="1:11" x14ac:dyDescent="0.2">
      <c r="A75" s="42">
        <v>41364</v>
      </c>
      <c r="B75" s="43">
        <v>3729.9290000000001</v>
      </c>
      <c r="C75" s="43">
        <v>1988.1808299999998</v>
      </c>
      <c r="D75" s="43">
        <v>4081.12</v>
      </c>
      <c r="E75" s="66">
        <v>2956.971</v>
      </c>
      <c r="F75" s="57">
        <v>91.394739679303726</v>
      </c>
      <c r="G75" s="57">
        <v>67.237075710245378</v>
      </c>
      <c r="J75" s="36"/>
      <c r="K75" s="37"/>
    </row>
    <row r="76" spans="1:11" x14ac:dyDescent="0.2">
      <c r="A76" s="42">
        <v>41455</v>
      </c>
      <c r="B76" s="43">
        <v>3800.453</v>
      </c>
      <c r="C76" s="43">
        <v>1987.3381399999998</v>
      </c>
      <c r="D76" s="43">
        <v>4085.9880000000003</v>
      </c>
      <c r="E76" s="66">
        <v>2958.1709999999998</v>
      </c>
      <c r="F76" s="57">
        <v>93.01184927611142</v>
      </c>
      <c r="G76" s="57">
        <v>67.18131372391926</v>
      </c>
      <c r="J76" s="36"/>
      <c r="K76" s="37"/>
    </row>
    <row r="77" spans="1:11" x14ac:dyDescent="0.2">
      <c r="A77" s="42">
        <v>41547</v>
      </c>
      <c r="B77" s="43">
        <v>3821.71</v>
      </c>
      <c r="C77" s="43">
        <v>2010.9136799999999</v>
      </c>
      <c r="D77" s="43">
        <v>4108.134</v>
      </c>
      <c r="E77" s="66">
        <v>2971.366</v>
      </c>
      <c r="F77" s="57">
        <v>93.027880784804012</v>
      </c>
      <c r="G77" s="57">
        <v>67.676404724291785</v>
      </c>
      <c r="J77" s="36"/>
      <c r="K77" s="37"/>
    </row>
    <row r="78" spans="1:11" x14ac:dyDescent="0.2">
      <c r="A78" s="42">
        <v>41639</v>
      </c>
      <c r="B78" s="43">
        <v>3857.8519999999999</v>
      </c>
      <c r="C78" s="43">
        <v>2049.9439499999999</v>
      </c>
      <c r="D78" s="43">
        <v>4142.8109999999997</v>
      </c>
      <c r="E78" s="66">
        <v>2984.9259999999999</v>
      </c>
      <c r="F78" s="57">
        <v>93.121602699230067</v>
      </c>
      <c r="G78" s="57">
        <v>68.67654173001273</v>
      </c>
      <c r="J78" s="36"/>
      <c r="K78" s="37"/>
    </row>
    <row r="79" spans="1:11" x14ac:dyDescent="0.2">
      <c r="A79" s="42">
        <v>41729</v>
      </c>
      <c r="B79" s="43">
        <v>3849.3380000000002</v>
      </c>
      <c r="C79" s="43">
        <v>2044.8371999999999</v>
      </c>
      <c r="D79" s="43">
        <v>4184.8729999999996</v>
      </c>
      <c r="E79" s="66">
        <v>3024.0649999999996</v>
      </c>
      <c r="F79" s="57">
        <v>91.982193963831165</v>
      </c>
      <c r="G79" s="57">
        <v>67.618824330826229</v>
      </c>
      <c r="J79" s="36"/>
      <c r="K79" s="37"/>
    </row>
    <row r="80" spans="1:11" x14ac:dyDescent="0.2">
      <c r="A80" s="42">
        <v>41820</v>
      </c>
      <c r="B80" s="43">
        <v>3889.4830000000002</v>
      </c>
      <c r="C80" s="43">
        <v>2063.69362</v>
      </c>
      <c r="D80" s="43">
        <v>4238.6970000000001</v>
      </c>
      <c r="E80" s="66">
        <v>3076.46</v>
      </c>
      <c r="F80" s="57">
        <v>91.761288905529227</v>
      </c>
      <c r="G80" s="57">
        <v>67.080138210800726</v>
      </c>
      <c r="J80" s="36"/>
      <c r="K80" s="37"/>
    </row>
    <row r="81" spans="1:11" x14ac:dyDescent="0.2">
      <c r="A81" s="42">
        <v>41912</v>
      </c>
      <c r="B81" s="43">
        <v>3914.4769999999999</v>
      </c>
      <c r="C81" s="43">
        <v>2066.76298</v>
      </c>
      <c r="D81" s="43">
        <v>4302.8679999999995</v>
      </c>
      <c r="E81" s="66">
        <v>3139.1910000000003</v>
      </c>
      <c r="F81" s="57">
        <v>90.973671513976257</v>
      </c>
      <c r="G81" s="57">
        <v>65.837439646074415</v>
      </c>
      <c r="J81" s="36"/>
      <c r="K81" s="37"/>
    </row>
    <row r="82" spans="1:11" x14ac:dyDescent="0.2">
      <c r="A82" s="42">
        <v>42004</v>
      </c>
      <c r="B82" s="43">
        <v>3950.7269999999999</v>
      </c>
      <c r="C82" s="43">
        <v>2105.0796299999997</v>
      </c>
      <c r="D82" s="43">
        <v>4345.7659999999996</v>
      </c>
      <c r="E82" s="66">
        <v>3190.201</v>
      </c>
      <c r="F82" s="57">
        <v>90.909795879483625</v>
      </c>
      <c r="G82" s="57">
        <v>65.985799327377791</v>
      </c>
      <c r="J82" s="36"/>
      <c r="K82" s="37"/>
    </row>
    <row r="83" spans="1:11" x14ac:dyDescent="0.2">
      <c r="A83" s="42">
        <v>42094</v>
      </c>
      <c r="B83" s="43">
        <v>3957.797</v>
      </c>
      <c r="C83" s="43">
        <v>2122.7337900000002</v>
      </c>
      <c r="D83" s="43">
        <v>4414.3939999999993</v>
      </c>
      <c r="E83" s="66">
        <v>3240.509</v>
      </c>
      <c r="F83" s="57">
        <v>89.656632371283592</v>
      </c>
      <c r="G83" s="57">
        <v>65.506184059356116</v>
      </c>
      <c r="J83" s="36"/>
      <c r="K83" s="37"/>
    </row>
    <row r="84" spans="1:11" x14ac:dyDescent="0.2">
      <c r="A84" s="42">
        <v>42185</v>
      </c>
      <c r="B84" s="43">
        <v>3955.57</v>
      </c>
      <c r="C84" s="43">
        <v>2184.9423500000003</v>
      </c>
      <c r="D84" s="43">
        <v>4489.0659999999998</v>
      </c>
      <c r="E84" s="66">
        <v>3289.5219999999999</v>
      </c>
      <c r="F84" s="57">
        <v>88.115657020859146</v>
      </c>
      <c r="G84" s="57">
        <v>66.421271844359168</v>
      </c>
      <c r="J84" s="36"/>
    </row>
    <row r="85" spans="1:11" x14ac:dyDescent="0.2">
      <c r="A85" s="42">
        <v>42277</v>
      </c>
      <c r="B85" s="43">
        <v>3983.6460000000002</v>
      </c>
      <c r="C85" s="43">
        <v>2243.9769699999997</v>
      </c>
      <c r="D85" s="43">
        <v>4556.7190000000001</v>
      </c>
      <c r="E85" s="66">
        <v>3337.9749999999999</v>
      </c>
      <c r="F85" s="57">
        <v>87.423560680393066</v>
      </c>
      <c r="G85" s="57">
        <v>67.225697316486787</v>
      </c>
      <c r="J85" s="36"/>
    </row>
    <row r="86" spans="1:11" x14ac:dyDescent="0.2">
      <c r="A86" s="42">
        <v>42369</v>
      </c>
      <c r="B86" s="43">
        <v>4012.163</v>
      </c>
      <c r="C86" s="43">
        <v>2244.5554999999999</v>
      </c>
      <c r="D86" s="43">
        <v>4625.3779999999997</v>
      </c>
      <c r="E86" s="66">
        <v>3388.4319999999998</v>
      </c>
      <c r="F86" s="57">
        <v>86.742380838928199</v>
      </c>
      <c r="G86" s="57">
        <v>66.241715932325036</v>
      </c>
      <c r="J86" s="36"/>
    </row>
    <row r="87" spans="1:11" x14ac:dyDescent="0.2">
      <c r="A87" s="42">
        <v>42460</v>
      </c>
      <c r="B87" s="43">
        <v>4017.31</v>
      </c>
      <c r="C87" s="43">
        <v>2291.1949799999998</v>
      </c>
      <c r="D87" s="43">
        <v>4673.76</v>
      </c>
      <c r="E87" s="66">
        <v>3425.518</v>
      </c>
      <c r="F87" s="57">
        <v>85.954563349423154</v>
      </c>
      <c r="G87" s="57">
        <v>66.886087885102327</v>
      </c>
      <c r="J87" s="36"/>
    </row>
    <row r="88" spans="1:11" x14ac:dyDescent="0.2">
      <c r="A88" s="42">
        <v>42551</v>
      </c>
      <c r="B88" s="43">
        <v>4080.922</v>
      </c>
      <c r="C88" s="43">
        <v>2327.1860300000003</v>
      </c>
      <c r="D88" s="43">
        <v>4725.509</v>
      </c>
      <c r="E88" s="66">
        <v>3467.1719999999996</v>
      </c>
      <c r="F88" s="57">
        <v>86.359416519998163</v>
      </c>
      <c r="G88" s="57">
        <v>67.120582134373507</v>
      </c>
      <c r="J88" s="36"/>
    </row>
    <row r="89" spans="1:11" x14ac:dyDescent="0.2">
      <c r="A89" s="42">
        <v>42643</v>
      </c>
      <c r="B89" s="43">
        <v>4155.7560000000003</v>
      </c>
      <c r="C89" s="43">
        <v>2389.3979900000004</v>
      </c>
      <c r="D89" s="43">
        <v>4758.3159999999998</v>
      </c>
      <c r="E89" s="66">
        <v>3488.4969999999994</v>
      </c>
      <c r="F89" s="57">
        <v>87.33669642789593</v>
      </c>
      <c r="G89" s="57">
        <v>68.49362318499918</v>
      </c>
    </row>
    <row r="90" spans="1:11" x14ac:dyDescent="0.2">
      <c r="A90" s="42">
        <v>42735</v>
      </c>
      <c r="B90" s="43">
        <v>4214.848</v>
      </c>
      <c r="C90" s="43">
        <v>2395.4660600000002</v>
      </c>
      <c r="D90" s="43">
        <v>4796.8730000000005</v>
      </c>
      <c r="E90" s="66">
        <v>3513.009</v>
      </c>
      <c r="F90" s="57">
        <v>87.86657474567285</v>
      </c>
      <c r="G90" s="57">
        <v>68.188440735563162</v>
      </c>
    </row>
    <row r="91" spans="1:11" x14ac:dyDescent="0.2">
      <c r="A91" s="42">
        <v>42825</v>
      </c>
      <c r="B91" s="43">
        <v>4285.8149999999996</v>
      </c>
      <c r="C91" s="43">
        <v>2445.8127699999995</v>
      </c>
      <c r="D91" s="43">
        <v>4850.5540000000001</v>
      </c>
      <c r="E91" s="66">
        <v>3549.2750000000001</v>
      </c>
      <c r="F91" s="57">
        <v>88.357226823987517</v>
      </c>
      <c r="G91" s="57">
        <v>68.91020757760387</v>
      </c>
    </row>
    <row r="92" spans="1:11" x14ac:dyDescent="0.2">
      <c r="A92" s="42">
        <v>42916</v>
      </c>
      <c r="B92" s="43">
        <v>4347.1869999999999</v>
      </c>
      <c r="C92" s="43">
        <v>2496.2799100000002</v>
      </c>
      <c r="D92" s="43">
        <v>4920.7750000000005</v>
      </c>
      <c r="E92" s="66">
        <v>3598.7149999999997</v>
      </c>
      <c r="F92" s="57">
        <v>88.343543445900281</v>
      </c>
      <c r="G92" s="57">
        <v>69.365868372460739</v>
      </c>
    </row>
    <row r="93" spans="1:11" x14ac:dyDescent="0.2">
      <c r="A93" s="42">
        <v>43008</v>
      </c>
      <c r="B93" s="43">
        <v>4422.7340000000004</v>
      </c>
      <c r="C93" s="43">
        <v>2544.0243400000004</v>
      </c>
      <c r="D93" s="43">
        <v>5008.8559999999998</v>
      </c>
      <c r="E93" s="66">
        <v>3665.0450000000001</v>
      </c>
      <c r="F93" s="57">
        <v>88.29828607570272</v>
      </c>
      <c r="G93" s="57">
        <v>69.413181557115962</v>
      </c>
    </row>
    <row r="94" spans="1:11" x14ac:dyDescent="0.2">
      <c r="A94" s="42">
        <v>43100</v>
      </c>
      <c r="B94" s="43">
        <v>4521.527</v>
      </c>
      <c r="C94" s="43">
        <v>2551.8534500000001</v>
      </c>
      <c r="D94" s="43">
        <v>5110.7430000000004</v>
      </c>
      <c r="E94" s="43">
        <v>3737.0670000000005</v>
      </c>
      <c r="F94" s="57">
        <v>88.471030533133828</v>
      </c>
      <c r="G94" s="57">
        <v>68.284926387458384</v>
      </c>
    </row>
    <row r="95" spans="1:11" x14ac:dyDescent="0.2">
      <c r="A95" s="42">
        <v>43190</v>
      </c>
      <c r="B95" s="43">
        <v>4610.1210000000001</v>
      </c>
      <c r="C95" s="43">
        <v>2580.8018400000005</v>
      </c>
      <c r="D95" s="43">
        <v>5190.1509999999998</v>
      </c>
      <c r="E95" s="43">
        <v>3790.5609999999997</v>
      </c>
      <c r="F95" s="57">
        <v>88.82440992564571</v>
      </c>
      <c r="G95" s="57">
        <v>68.084957345363932</v>
      </c>
    </row>
    <row r="96" spans="1:11" x14ac:dyDescent="0.2">
      <c r="A96" s="42">
        <v>43281</v>
      </c>
      <c r="B96" s="43">
        <v>4745.1890000000003</v>
      </c>
      <c r="C96" s="43">
        <v>2649.1411499999999</v>
      </c>
      <c r="D96" s="43">
        <v>5264.0949999999993</v>
      </c>
      <c r="E96" s="43">
        <v>3838.373</v>
      </c>
      <c r="F96" s="57">
        <v>90.142541120553503</v>
      </c>
      <c r="G96" s="57">
        <v>69.017293264620193</v>
      </c>
    </row>
    <row r="97" spans="1:14" x14ac:dyDescent="0.2">
      <c r="A97" s="42">
        <v>43373</v>
      </c>
      <c r="B97" s="43">
        <v>4856.42</v>
      </c>
      <c r="C97" s="43">
        <v>2714.3537600000004</v>
      </c>
      <c r="D97" s="43">
        <v>5334.05</v>
      </c>
      <c r="E97" s="43">
        <v>3881.0699999999997</v>
      </c>
      <c r="F97" s="57">
        <v>91.045640742025284</v>
      </c>
      <c r="G97" s="57">
        <v>69.9382840299196</v>
      </c>
    </row>
    <row r="98" spans="1:14" x14ac:dyDescent="0.2">
      <c r="A98" s="42">
        <v>43465</v>
      </c>
      <c r="B98" s="43">
        <v>4957.5649999999996</v>
      </c>
      <c r="C98" s="43">
        <v>2726.10923</v>
      </c>
      <c r="D98" s="43">
        <v>5410.7610000000004</v>
      </c>
      <c r="E98" s="43">
        <v>3936.127</v>
      </c>
      <c r="F98" s="57">
        <v>91.624172644106793</v>
      </c>
      <c r="G98" s="57">
        <v>69.258670515458476</v>
      </c>
    </row>
    <row r="99" spans="1:14" x14ac:dyDescent="0.2">
      <c r="A99" s="42">
        <v>43555</v>
      </c>
      <c r="B99" s="43">
        <v>4959.7860000000001</v>
      </c>
      <c r="C99" s="43">
        <v>2755.9697399999995</v>
      </c>
      <c r="D99" s="43">
        <v>5496.732</v>
      </c>
      <c r="E99" s="43">
        <v>3998.8719999999998</v>
      </c>
      <c r="F99" s="57">
        <v>90.231541213943117</v>
      </c>
      <c r="G99" s="57">
        <v>68.918678567355983</v>
      </c>
    </row>
    <row r="100" spans="1:14" x14ac:dyDescent="0.2">
      <c r="A100" s="42">
        <v>43646</v>
      </c>
      <c r="B100" s="43">
        <v>4978.6769999999997</v>
      </c>
      <c r="C100" s="43">
        <v>2792.8672200000001</v>
      </c>
      <c r="D100" s="43">
        <v>5588.63</v>
      </c>
      <c r="E100" s="43">
        <v>4069.3010000000004</v>
      </c>
      <c r="F100" s="57">
        <v>89.085822464539604</v>
      </c>
      <c r="G100" s="57">
        <v>68.632603486446442</v>
      </c>
    </row>
    <row r="101" spans="1:14" x14ac:dyDescent="0.2">
      <c r="A101" s="42">
        <v>43738</v>
      </c>
      <c r="B101" s="43">
        <v>5011.7550000000001</v>
      </c>
      <c r="C101" s="43">
        <v>2854.1462899999997</v>
      </c>
      <c r="D101" s="43">
        <v>5696.7659999999996</v>
      </c>
      <c r="E101" s="43">
        <v>4154.7289999999994</v>
      </c>
      <c r="F101" s="57">
        <v>87.975440802729139</v>
      </c>
      <c r="G101" s="57">
        <v>68.696328689548707</v>
      </c>
    </row>
    <row r="102" spans="1:14" ht="13.5" customHeight="1" x14ac:dyDescent="0.2">
      <c r="A102" s="42">
        <v>43830</v>
      </c>
      <c r="B102" s="43">
        <v>4988.4679999999998</v>
      </c>
      <c r="C102" s="43">
        <v>2867.9836099999998</v>
      </c>
      <c r="D102" s="43">
        <v>5791.4979999999996</v>
      </c>
      <c r="E102" s="43">
        <v>4222.7069999999994</v>
      </c>
      <c r="F102" s="57">
        <v>86.13433001271865</v>
      </c>
      <c r="G102" s="57">
        <v>67.918129531601409</v>
      </c>
    </row>
    <row r="103" spans="1:14" x14ac:dyDescent="0.2">
      <c r="A103" s="42">
        <v>43921</v>
      </c>
      <c r="B103" s="43">
        <v>5026.4350000000004</v>
      </c>
      <c r="C103" s="43">
        <v>2932.2402700000002</v>
      </c>
      <c r="D103" s="43">
        <v>5827.4139999999998</v>
      </c>
      <c r="E103" s="43">
        <v>4252.4560000000001</v>
      </c>
      <c r="F103" s="57">
        <v>86.254983771532295</v>
      </c>
      <c r="G103" s="57">
        <v>68.954041382203599</v>
      </c>
    </row>
    <row r="104" spans="1:14" x14ac:dyDescent="0.2">
      <c r="A104" s="42">
        <v>44012</v>
      </c>
      <c r="B104" s="43">
        <v>5045.2489999999998</v>
      </c>
      <c r="C104" s="43">
        <v>2949.6372899999997</v>
      </c>
      <c r="D104" s="43">
        <v>5726.8119999999999</v>
      </c>
      <c r="E104" s="43">
        <v>4154.799</v>
      </c>
      <c r="F104" s="57">
        <v>88.098736260243911</v>
      </c>
      <c r="G104" s="57">
        <v>70.99350149068583</v>
      </c>
    </row>
    <row r="105" spans="1:14" s="75" customFormat="1" x14ac:dyDescent="0.2">
      <c r="A105" s="42">
        <v>44104</v>
      </c>
      <c r="B105" s="43">
        <v>5089.0720000000001</v>
      </c>
      <c r="C105" s="43">
        <v>2989.82627</v>
      </c>
      <c r="D105" s="43">
        <v>5707.8960000000006</v>
      </c>
      <c r="E105" s="43">
        <v>4132.1759999999995</v>
      </c>
      <c r="F105" s="57">
        <v>89.158456986602403</v>
      </c>
      <c r="G105" s="57">
        <v>72.35476586670076</v>
      </c>
      <c r="I105" s="29"/>
      <c r="J105" s="29"/>
      <c r="K105" s="29"/>
      <c r="L105" s="29"/>
      <c r="M105" s="29"/>
      <c r="N105" s="29"/>
    </row>
    <row r="106" spans="1:14" x14ac:dyDescent="0.2">
      <c r="A106" s="42">
        <v>44196</v>
      </c>
      <c r="B106" s="43">
        <v>5104.8559999999998</v>
      </c>
      <c r="C106" s="43">
        <v>2985.4553799999999</v>
      </c>
      <c r="D106" s="43">
        <v>5709.1310000000003</v>
      </c>
      <c r="E106" s="43">
        <v>4115.2839999999997</v>
      </c>
      <c r="F106" s="57">
        <v>89.415639613103977</v>
      </c>
      <c r="G106" s="57">
        <v>72.545549225764248</v>
      </c>
      <c r="J106" s="47"/>
    </row>
    <row r="107" spans="1:14" x14ac:dyDescent="0.2">
      <c r="A107" s="42">
        <v>44286</v>
      </c>
      <c r="B107" s="43">
        <v>5151.7489999999998</v>
      </c>
      <c r="C107" s="43">
        <v>3026.2564500000003</v>
      </c>
      <c r="D107" s="43">
        <v>5722.7080000000005</v>
      </c>
      <c r="E107" s="43">
        <v>4119.0069999999996</v>
      </c>
      <c r="F107" s="57">
        <v>90.022922714211504</v>
      </c>
      <c r="G107" s="57">
        <v>73.470534281684891</v>
      </c>
      <c r="J107" s="47"/>
    </row>
    <row r="108" spans="1:14" x14ac:dyDescent="0.2">
      <c r="A108" s="42">
        <v>44377</v>
      </c>
      <c r="B108" s="43">
        <v>5191.9399999999996</v>
      </c>
      <c r="C108" s="43">
        <v>3072.9184500000001</v>
      </c>
      <c r="D108" s="43">
        <v>5909.0060000000003</v>
      </c>
      <c r="E108" s="43">
        <v>4260.5650000000005</v>
      </c>
      <c r="F108" s="57">
        <v>87.864862550486478</v>
      </c>
      <c r="G108" s="57">
        <v>72.124670084836168</v>
      </c>
      <c r="I108" s="75"/>
      <c r="J108" s="47"/>
      <c r="K108" s="75"/>
      <c r="L108" s="75"/>
      <c r="M108" s="75"/>
      <c r="N108" s="75"/>
    </row>
    <row r="109" spans="1:14" x14ac:dyDescent="0.2">
      <c r="A109" s="42">
        <v>44469</v>
      </c>
      <c r="B109" s="43">
        <v>5233.1629999999996</v>
      </c>
      <c r="C109" s="43">
        <v>3178.6666300000002</v>
      </c>
      <c r="D109" s="43">
        <v>6021.9059999999999</v>
      </c>
      <c r="E109" s="43">
        <v>4339.6779999999999</v>
      </c>
      <c r="F109" s="57">
        <v>86.902103752532838</v>
      </c>
      <c r="G109" s="57">
        <v>73.246601015098349</v>
      </c>
      <c r="I109" s="47"/>
      <c r="J109" s="47"/>
      <c r="K109" s="47"/>
      <c r="L109" s="47"/>
      <c r="M109" s="47"/>
      <c r="N109" s="47"/>
    </row>
    <row r="110" spans="1:14" x14ac:dyDescent="0.2">
      <c r="A110" s="42">
        <v>44561</v>
      </c>
      <c r="B110" s="43">
        <v>5293.0780000000004</v>
      </c>
      <c r="C110" s="43">
        <v>3235.0293799999999</v>
      </c>
      <c r="D110" s="43">
        <v>6108.7170000000006</v>
      </c>
      <c r="E110" s="43">
        <v>4401.0619999999999</v>
      </c>
      <c r="F110" s="57">
        <v>86.647949152006873</v>
      </c>
      <c r="G110" s="57">
        <v>73.505653408200118</v>
      </c>
      <c r="I110" s="47"/>
      <c r="J110" s="47"/>
      <c r="K110" s="47"/>
      <c r="L110" s="47"/>
      <c r="M110" s="47"/>
      <c r="N110" s="47"/>
    </row>
    <row r="111" spans="1:14" x14ac:dyDescent="0.2">
      <c r="A111" s="42">
        <v>44651</v>
      </c>
      <c r="B111" s="43">
        <v>5441.6490000000003</v>
      </c>
      <c r="C111" s="43">
        <v>3307.2171400000002</v>
      </c>
      <c r="D111" s="43">
        <v>6266.7889999999998</v>
      </c>
      <c r="E111" s="43">
        <v>4518.2029999999995</v>
      </c>
      <c r="F111" s="57">
        <v>86.833129374548918</v>
      </c>
      <c r="G111" s="57">
        <v>73.197621709338875</v>
      </c>
      <c r="I111" s="47"/>
      <c r="J111" s="47"/>
      <c r="K111" s="47"/>
      <c r="L111" s="47"/>
      <c r="M111" s="47"/>
      <c r="N111" s="47"/>
    </row>
    <row r="112" spans="1:14" x14ac:dyDescent="0.2">
      <c r="A112" s="42">
        <v>44742</v>
      </c>
      <c r="B112" s="43">
        <v>5500.0249999999996</v>
      </c>
      <c r="C112" s="43">
        <v>3320.6692199999998</v>
      </c>
      <c r="D112" s="43">
        <v>6426.3580000000002</v>
      </c>
      <c r="E112" s="43">
        <v>4656.0290000000005</v>
      </c>
      <c r="F112" s="57">
        <v>85.585412452900997</v>
      </c>
      <c r="G112" s="57">
        <v>71.31977098939889</v>
      </c>
      <c r="I112" s="47"/>
      <c r="J112" s="47"/>
      <c r="K112" s="47"/>
      <c r="L112" s="47"/>
      <c r="M112" s="47"/>
      <c r="N112" s="47"/>
    </row>
    <row r="113" spans="1:35" x14ac:dyDescent="0.2">
      <c r="A113" s="42">
        <v>44834</v>
      </c>
      <c r="B113" s="43">
        <v>5682.2619999999997</v>
      </c>
      <c r="C113" s="43">
        <v>3402.1150100000004</v>
      </c>
      <c r="D113" s="43">
        <v>6602.3530000000001</v>
      </c>
      <c r="E113" s="43">
        <v>4805.607</v>
      </c>
      <c r="F113" s="57">
        <v>86.064195598145076</v>
      </c>
      <c r="G113" s="57">
        <v>70.794698983916092</v>
      </c>
      <c r="I113" s="47"/>
      <c r="J113" s="47"/>
      <c r="K113" s="47"/>
      <c r="L113" s="47"/>
      <c r="M113" s="47"/>
      <c r="N113" s="47"/>
    </row>
    <row r="114" spans="1:35" x14ac:dyDescent="0.2">
      <c r="A114" s="42">
        <v>44926</v>
      </c>
      <c r="B114" s="43">
        <v>5637.3919999999998</v>
      </c>
      <c r="C114" s="43">
        <v>3381.1683200000002</v>
      </c>
      <c r="D114" s="43">
        <v>6786.7420000000002</v>
      </c>
      <c r="E114" s="43">
        <v>4965.5240000000003</v>
      </c>
      <c r="F114" s="57">
        <v>83.06477541064622</v>
      </c>
      <c r="G114" s="57">
        <v>68.092880429134965</v>
      </c>
      <c r="I114" s="47"/>
      <c r="J114" s="47"/>
      <c r="K114" s="47"/>
      <c r="L114" s="47"/>
      <c r="M114" s="47"/>
      <c r="N114" s="47"/>
    </row>
    <row r="115" spans="1:35" x14ac:dyDescent="0.2">
      <c r="A115" s="42">
        <v>45016</v>
      </c>
      <c r="B115" s="43">
        <v>5730.11</v>
      </c>
      <c r="C115" s="43">
        <v>3416.2382599999996</v>
      </c>
      <c r="D115" s="43">
        <v>6962.1350000000011</v>
      </c>
      <c r="E115" s="43">
        <v>5136.6579999999994</v>
      </c>
      <c r="F115" s="57">
        <v>82.3039197027923</v>
      </c>
      <c r="G115" s="57">
        <v>66.507021880763716</v>
      </c>
      <c r="I115" s="47"/>
      <c r="J115" s="47"/>
      <c r="K115" s="47"/>
      <c r="L115" s="47"/>
      <c r="M115" s="47"/>
      <c r="N115" s="47"/>
    </row>
    <row r="116" spans="1:35" x14ac:dyDescent="0.2">
      <c r="A116" s="42">
        <v>45107</v>
      </c>
      <c r="B116" s="43">
        <v>5667.1930000000002</v>
      </c>
      <c r="C116" s="43">
        <v>3508.1775400000001</v>
      </c>
      <c r="D116" s="43">
        <v>7120.9459999999999</v>
      </c>
      <c r="E116" s="43">
        <v>5270.9139999999998</v>
      </c>
      <c r="F116" s="57">
        <v>79.584833251087701</v>
      </c>
      <c r="G116" s="57">
        <v>66.557290443365233</v>
      </c>
      <c r="I116" s="47"/>
      <c r="J116" s="47"/>
      <c r="K116" s="47"/>
      <c r="L116" s="47"/>
      <c r="M116" s="47"/>
      <c r="N116" s="47"/>
    </row>
    <row r="117" spans="1:35" x14ac:dyDescent="0.2">
      <c r="A117" s="42">
        <v>45199</v>
      </c>
      <c r="B117" s="43">
        <v>5780.7510000000002</v>
      </c>
      <c r="C117" s="43">
        <v>3566.37691</v>
      </c>
      <c r="D117" s="43">
        <v>7232.7979999999998</v>
      </c>
      <c r="E117" s="43">
        <v>5363.8410000000003</v>
      </c>
      <c r="F117" s="57">
        <v>79.924131712236402</v>
      </c>
      <c r="G117" s="57">
        <v>66.489236164904952</v>
      </c>
      <c r="I117" s="47"/>
      <c r="J117" s="47"/>
      <c r="K117" s="47"/>
      <c r="L117" s="47"/>
      <c r="M117" s="47"/>
      <c r="N117" s="47"/>
    </row>
    <row r="118" spans="1:35" x14ac:dyDescent="0.2">
      <c r="A118" s="42">
        <v>45291</v>
      </c>
      <c r="B118" s="43">
        <v>6288.7640000000001</v>
      </c>
      <c r="C118" s="43">
        <v>3603.4227400000004</v>
      </c>
      <c r="D118" s="43">
        <v>7344.4210000000003</v>
      </c>
      <c r="E118" s="43">
        <v>5453.835</v>
      </c>
      <c r="F118" s="57">
        <v>85.626409488236035</v>
      </c>
      <c r="G118" s="57">
        <v>66.07135602745592</v>
      </c>
      <c r="I118" s="47"/>
      <c r="J118" s="47"/>
      <c r="K118" s="47"/>
      <c r="L118" s="47"/>
      <c r="M118" s="47"/>
      <c r="N118" s="47"/>
    </row>
    <row r="119" spans="1:35" x14ac:dyDescent="0.2">
      <c r="A119" s="90">
        <v>45382</v>
      </c>
      <c r="B119" s="44">
        <v>6519.3450000000003</v>
      </c>
      <c r="C119" s="44">
        <v>3657.72363</v>
      </c>
      <c r="D119" s="44">
        <v>7403.4949999999999</v>
      </c>
      <c r="E119" s="44">
        <v>5563.009</v>
      </c>
      <c r="F119" s="58">
        <v>88.057667358457053</v>
      </c>
      <c r="G119" s="58">
        <v>65.750812734618975</v>
      </c>
      <c r="H119" s="75"/>
      <c r="I119" s="47"/>
      <c r="J119" s="47"/>
      <c r="K119" s="47"/>
      <c r="L119" s="47"/>
      <c r="M119" s="47"/>
      <c r="N119" s="47"/>
      <c r="O119" s="75"/>
    </row>
    <row r="120" spans="1:35" x14ac:dyDescent="0.2"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</row>
    <row r="121" spans="1:35" x14ac:dyDescent="0.2">
      <c r="I121" s="47"/>
      <c r="J121" s="47"/>
      <c r="K121" s="47"/>
      <c r="L121" s="47"/>
      <c r="M121" s="47"/>
      <c r="N121" s="47"/>
    </row>
    <row r="123" spans="1:35" x14ac:dyDescent="0.2">
      <c r="I123" s="75"/>
      <c r="J123" s="75"/>
      <c r="K123" s="75"/>
      <c r="L123" s="75"/>
      <c r="M123" s="75"/>
      <c r="N123" s="75"/>
    </row>
    <row r="124" spans="1:35" x14ac:dyDescent="0.2">
      <c r="I124" s="47"/>
      <c r="J124" s="47"/>
      <c r="K124" s="47"/>
      <c r="L124" s="47"/>
      <c r="M124" s="47"/>
      <c r="N124" s="47"/>
    </row>
  </sheetData>
  <mergeCells count="4">
    <mergeCell ref="J4:K4"/>
    <mergeCell ref="M4:N4"/>
    <mergeCell ref="J5:K5"/>
    <mergeCell ref="M5:N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U258"/>
  <sheetViews>
    <sheetView topLeftCell="A12" zoomScale="55" zoomScaleNormal="55" workbookViewId="0">
      <selection activeCell="G86" sqref="G86"/>
    </sheetView>
  </sheetViews>
  <sheetFormatPr defaultColWidth="12.42578125" defaultRowHeight="12.75" x14ac:dyDescent="0.2"/>
  <cols>
    <col min="1" max="1" width="11.140625" style="8" customWidth="1"/>
    <col min="2" max="3" width="17.5703125" style="14" customWidth="1"/>
    <col min="4" max="4" width="17.5703125" style="18" customWidth="1"/>
    <col min="5" max="5" width="12.42578125" style="8"/>
    <col min="6" max="6" width="11.140625" style="8" customWidth="1"/>
    <col min="7" max="8" width="17.5703125" style="14" customWidth="1"/>
    <col min="9" max="15" width="17.5703125" style="18" customWidth="1"/>
    <col min="16" max="19" width="17.5703125" style="8" customWidth="1"/>
    <col min="20" max="16384" width="12.42578125" style="8"/>
  </cols>
  <sheetData>
    <row r="1" spans="1:21" s="50" customFormat="1" ht="12.75" customHeight="1" x14ac:dyDescent="0.25">
      <c r="A1" s="49" t="s">
        <v>36</v>
      </c>
      <c r="F1" s="49"/>
    </row>
    <row r="3" spans="1:21" s="4" customFormat="1" ht="51" customHeight="1" x14ac:dyDescent="0.2">
      <c r="A3" s="3"/>
      <c r="B3" s="45" t="s">
        <v>40</v>
      </c>
      <c r="C3" s="45" t="s">
        <v>41</v>
      </c>
      <c r="D3" s="46" t="s">
        <v>56</v>
      </c>
      <c r="F3" s="76"/>
      <c r="G3" s="45" t="s">
        <v>23</v>
      </c>
      <c r="H3" s="45" t="s">
        <v>22</v>
      </c>
      <c r="I3" s="46" t="s">
        <v>14</v>
      </c>
      <c r="J3" s="46" t="s">
        <v>21</v>
      </c>
      <c r="K3" s="46" t="s">
        <v>20</v>
      </c>
      <c r="L3" s="46" t="s">
        <v>19</v>
      </c>
      <c r="M3" s="46" t="s">
        <v>18</v>
      </c>
      <c r="N3" s="46" t="s">
        <v>2</v>
      </c>
      <c r="O3" s="46" t="s">
        <v>17</v>
      </c>
      <c r="P3" s="46" t="s">
        <v>45</v>
      </c>
      <c r="Q3" s="46" t="s">
        <v>46</v>
      </c>
      <c r="R3" s="46" t="s">
        <v>47</v>
      </c>
      <c r="S3" s="46" t="s">
        <v>27</v>
      </c>
    </row>
    <row r="4" spans="1:21" x14ac:dyDescent="0.2">
      <c r="A4" s="3"/>
      <c r="B4" s="5" t="s">
        <v>1</v>
      </c>
      <c r="C4" s="5" t="s">
        <v>1</v>
      </c>
      <c r="D4" s="5" t="s">
        <v>1</v>
      </c>
      <c r="F4" s="77"/>
      <c r="G4" s="5" t="s">
        <v>28</v>
      </c>
      <c r="H4" s="5" t="s">
        <v>0</v>
      </c>
      <c r="I4" s="5" t="s">
        <v>1</v>
      </c>
      <c r="J4" s="5" t="s">
        <v>13</v>
      </c>
      <c r="K4" s="5" t="s">
        <v>13</v>
      </c>
      <c r="L4" s="6" t="s">
        <v>13</v>
      </c>
      <c r="M4" s="6" t="s">
        <v>13</v>
      </c>
      <c r="N4" s="6" t="s">
        <v>10</v>
      </c>
      <c r="O4" s="6" t="s">
        <v>1</v>
      </c>
      <c r="P4" s="7" t="s">
        <v>49</v>
      </c>
      <c r="Q4" s="7" t="s">
        <v>49</v>
      </c>
      <c r="R4" s="7" t="s">
        <v>49</v>
      </c>
      <c r="S4" s="7" t="s">
        <v>9</v>
      </c>
    </row>
    <row r="5" spans="1:21" ht="25.5" customHeight="1" x14ac:dyDescent="0.2">
      <c r="A5" s="3"/>
      <c r="B5" s="6" t="s">
        <v>42</v>
      </c>
      <c r="C5" s="6" t="s">
        <v>42</v>
      </c>
      <c r="D5" s="6" t="s">
        <v>42</v>
      </c>
      <c r="F5" s="77"/>
      <c r="G5" s="6" t="s">
        <v>6</v>
      </c>
      <c r="H5" s="6" t="s">
        <v>6</v>
      </c>
      <c r="I5" s="6" t="s">
        <v>15</v>
      </c>
      <c r="J5" s="6" t="s">
        <v>12</v>
      </c>
      <c r="K5" s="6" t="s">
        <v>12</v>
      </c>
      <c r="L5" s="6" t="s">
        <v>44</v>
      </c>
      <c r="M5" s="6" t="s">
        <v>44</v>
      </c>
      <c r="N5" s="6" t="s">
        <v>11</v>
      </c>
      <c r="O5" s="6"/>
      <c r="P5" s="7" t="s">
        <v>48</v>
      </c>
      <c r="Q5" s="7" t="s">
        <v>48</v>
      </c>
      <c r="R5" s="7" t="s">
        <v>48</v>
      </c>
      <c r="S5" s="7" t="s">
        <v>16</v>
      </c>
    </row>
    <row r="6" spans="1:21" x14ac:dyDescent="0.2">
      <c r="A6" s="9">
        <v>38017</v>
      </c>
      <c r="B6" s="11">
        <v>-3.0420290725301613</v>
      </c>
      <c r="C6" s="11">
        <v>41.172375600843992</v>
      </c>
      <c r="D6" s="11">
        <v>22.034906939783561</v>
      </c>
      <c r="F6" s="9">
        <v>38077</v>
      </c>
      <c r="G6" s="10">
        <v>118290.3</v>
      </c>
      <c r="H6" s="10">
        <v>521718.78189086815</v>
      </c>
      <c r="I6" s="11">
        <v>3.7</v>
      </c>
      <c r="J6" s="11">
        <v>3.0745394644190558</v>
      </c>
      <c r="K6" s="11">
        <v>-1.7630835316982507</v>
      </c>
      <c r="L6" s="11">
        <v>3.7993592299950847</v>
      </c>
      <c r="M6" s="11">
        <v>1.3095595198073204</v>
      </c>
      <c r="N6" s="11">
        <v>799.87826086956522</v>
      </c>
      <c r="O6" s="11">
        <v>-3.4811360436708649</v>
      </c>
      <c r="P6" s="11" t="s">
        <v>43</v>
      </c>
      <c r="Q6" s="11" t="s">
        <v>43</v>
      </c>
      <c r="R6" s="11" t="s">
        <v>43</v>
      </c>
      <c r="S6" s="12">
        <v>9.5482384380182195E-2</v>
      </c>
      <c r="U6" s="64"/>
    </row>
    <row r="7" spans="1:21" x14ac:dyDescent="0.2">
      <c r="A7" s="13">
        <v>38046</v>
      </c>
      <c r="B7" s="11">
        <v>-0.31490754008802746</v>
      </c>
      <c r="C7" s="11">
        <v>39.107889562378809</v>
      </c>
      <c r="D7" s="11">
        <v>21.086188410918183</v>
      </c>
      <c r="F7" s="13">
        <v>38168</v>
      </c>
      <c r="G7" s="10">
        <v>125226.2</v>
      </c>
      <c r="H7" s="10">
        <v>621448.44213301421</v>
      </c>
      <c r="I7" s="79">
        <v>-4.4000000000000004</v>
      </c>
      <c r="J7" s="11">
        <v>3.4742122576761347</v>
      </c>
      <c r="K7" s="11">
        <v>0.18926738366403795</v>
      </c>
      <c r="L7" s="11">
        <v>3.2044677150541245</v>
      </c>
      <c r="M7" s="11">
        <v>1.3300809966778147</v>
      </c>
      <c r="N7" s="11">
        <v>790.94090909090914</v>
      </c>
      <c r="O7" s="11">
        <v>-3.1260111426354618</v>
      </c>
      <c r="P7" s="11" t="s">
        <v>43</v>
      </c>
      <c r="Q7" s="11" t="s">
        <v>43</v>
      </c>
      <c r="R7" s="11" t="s">
        <v>43</v>
      </c>
      <c r="S7" s="12">
        <v>0.12636673937957099</v>
      </c>
      <c r="U7" s="64"/>
    </row>
    <row r="8" spans="1:21" x14ac:dyDescent="0.2">
      <c r="A8" s="13">
        <v>38077</v>
      </c>
      <c r="B8" s="11">
        <v>-0.52200992524248369</v>
      </c>
      <c r="C8" s="11">
        <v>39.967214717092261</v>
      </c>
      <c r="D8" s="11">
        <v>18.693131042533871</v>
      </c>
      <c r="F8" s="13">
        <v>38260</v>
      </c>
      <c r="G8" s="10">
        <v>129581.6</v>
      </c>
      <c r="H8" s="10">
        <v>672923.96068627643</v>
      </c>
      <c r="I8" s="79">
        <v>-6.3</v>
      </c>
      <c r="J8" s="11">
        <v>3.6884649568288879</v>
      </c>
      <c r="K8" s="11">
        <v>3.0056876860072523</v>
      </c>
      <c r="L8" s="11">
        <v>3.0051094644574166</v>
      </c>
      <c r="M8" s="11">
        <v>1.2834598683232432</v>
      </c>
      <c r="N8" s="11">
        <v>845.88571428571424</v>
      </c>
      <c r="O8" s="11">
        <v>-3.0595926801770048</v>
      </c>
      <c r="P8" s="11" t="s">
        <v>43</v>
      </c>
      <c r="Q8" s="11" t="s">
        <v>43</v>
      </c>
      <c r="R8" s="11" t="s">
        <v>43</v>
      </c>
      <c r="S8" s="12">
        <v>0.14597001636856899</v>
      </c>
      <c r="U8" s="64"/>
    </row>
    <row r="9" spans="1:21" x14ac:dyDescent="0.2">
      <c r="A9" s="13">
        <v>38107</v>
      </c>
      <c r="B9" s="11">
        <v>1.1236097508045217</v>
      </c>
      <c r="C9" s="11">
        <v>38.142204726320685</v>
      </c>
      <c r="D9" s="11">
        <v>18.976281265277418</v>
      </c>
      <c r="F9" s="13">
        <v>38352</v>
      </c>
      <c r="G9" s="10">
        <v>72919.597999999998</v>
      </c>
      <c r="H9" s="10">
        <v>683799.08960202313</v>
      </c>
      <c r="I9" s="79">
        <v>-2.6</v>
      </c>
      <c r="J9" s="11">
        <v>3.8700918252489251</v>
      </c>
      <c r="K9" s="11">
        <v>-1.5351135202283261</v>
      </c>
      <c r="L9" s="11">
        <v>3.6682638644871162</v>
      </c>
      <c r="M9" s="11">
        <v>1.2934347563212947</v>
      </c>
      <c r="N9" s="11">
        <v>1014.2380952380952</v>
      </c>
      <c r="O9" s="11">
        <v>-1.5362463517997029</v>
      </c>
      <c r="P9" s="11" t="s">
        <v>43</v>
      </c>
      <c r="Q9" s="11" t="s">
        <v>43</v>
      </c>
      <c r="R9" s="11" t="s">
        <v>43</v>
      </c>
      <c r="S9" s="12">
        <v>0.12844850051558801</v>
      </c>
      <c r="U9" s="64"/>
    </row>
    <row r="10" spans="1:21" x14ac:dyDescent="0.2">
      <c r="A10" s="13">
        <v>38138</v>
      </c>
      <c r="B10" s="11">
        <v>3.9733398832102473</v>
      </c>
      <c r="C10" s="11">
        <v>39.110386172995469</v>
      </c>
      <c r="D10" s="11">
        <v>18.77610822766831</v>
      </c>
      <c r="F10" s="13">
        <v>38442</v>
      </c>
      <c r="G10" s="10">
        <v>105303.13200299999</v>
      </c>
      <c r="H10" s="10">
        <v>716050.64183010429</v>
      </c>
      <c r="I10" s="79">
        <v>-1.4</v>
      </c>
      <c r="J10" s="11">
        <v>3.9868282891188738</v>
      </c>
      <c r="K10" s="11">
        <v>-0.39627327105739019</v>
      </c>
      <c r="L10" s="11">
        <v>3.9920481598330899</v>
      </c>
      <c r="M10" s="11">
        <v>1.3463774226907272</v>
      </c>
      <c r="N10" s="11">
        <v>1189.8499999999999</v>
      </c>
      <c r="O10" s="11">
        <v>-0.91174817656126805</v>
      </c>
      <c r="P10" s="11" t="s">
        <v>43</v>
      </c>
      <c r="Q10" s="11" t="s">
        <v>43</v>
      </c>
      <c r="R10" s="11" t="s">
        <v>43</v>
      </c>
      <c r="S10" s="12">
        <v>0.124471568365303</v>
      </c>
      <c r="U10" s="64"/>
    </row>
    <row r="11" spans="1:21" x14ac:dyDescent="0.2">
      <c r="A11" s="13">
        <v>38168</v>
      </c>
      <c r="B11" s="11">
        <v>3.4861350157978421</v>
      </c>
      <c r="C11" s="11">
        <v>39.823622178937072</v>
      </c>
      <c r="D11" s="11">
        <v>18.813425141864325</v>
      </c>
      <c r="F11" s="13">
        <v>38533</v>
      </c>
      <c r="G11" s="10">
        <v>154353.45869200001</v>
      </c>
      <c r="H11" s="10">
        <v>640670.2015531786</v>
      </c>
      <c r="I11" s="79">
        <v>0.1</v>
      </c>
      <c r="J11" s="11">
        <v>4.3329011461797657</v>
      </c>
      <c r="K11" s="11">
        <v>-7.4916113471734658E-2</v>
      </c>
      <c r="L11" s="11">
        <v>3.7919721249899672</v>
      </c>
      <c r="M11" s="11">
        <v>1.4904151743030734</v>
      </c>
      <c r="N11" s="11">
        <v>1195.7181818181818</v>
      </c>
      <c r="O11" s="11">
        <v>-0.70044640919190937</v>
      </c>
      <c r="P11" s="11" t="s">
        <v>43</v>
      </c>
      <c r="Q11" s="11" t="s">
        <v>43</v>
      </c>
      <c r="R11" s="11" t="s">
        <v>43</v>
      </c>
      <c r="S11" s="12">
        <v>9.2761321793053395E-2</v>
      </c>
      <c r="U11" s="64"/>
    </row>
    <row r="12" spans="1:21" x14ac:dyDescent="0.2">
      <c r="A12" s="13">
        <v>38199</v>
      </c>
      <c r="B12" s="11">
        <v>4.3021405611317842</v>
      </c>
      <c r="C12" s="11">
        <v>35.326430871523698</v>
      </c>
      <c r="D12" s="11">
        <v>21.320099133059522</v>
      </c>
      <c r="F12" s="13">
        <v>38625</v>
      </c>
      <c r="G12" s="10">
        <v>164193.52375200001</v>
      </c>
      <c r="H12" s="10">
        <v>633628.83174260438</v>
      </c>
      <c r="I12" s="79">
        <v>1.6</v>
      </c>
      <c r="J12" s="11">
        <v>4.5668507476295028</v>
      </c>
      <c r="K12" s="11">
        <v>-0.95445917908745237</v>
      </c>
      <c r="L12" s="11">
        <v>3.6228578599542964</v>
      </c>
      <c r="M12" s="11">
        <v>1.2560211426452605</v>
      </c>
      <c r="N12" s="11">
        <v>1407.4333333333334</v>
      </c>
      <c r="O12" s="11">
        <v>0.24225919987668335</v>
      </c>
      <c r="P12" s="11" t="s">
        <v>43</v>
      </c>
      <c r="Q12" s="11" t="s">
        <v>43</v>
      </c>
      <c r="R12" s="11" t="s">
        <v>43</v>
      </c>
      <c r="S12" s="12">
        <v>8.9312862680059099E-2</v>
      </c>
      <c r="U12" s="64"/>
    </row>
    <row r="13" spans="1:21" x14ac:dyDescent="0.2">
      <c r="A13" s="13">
        <v>38230</v>
      </c>
      <c r="B13" s="11">
        <v>5.0919053498025502</v>
      </c>
      <c r="C13" s="11">
        <v>35.529097665269724</v>
      </c>
      <c r="D13" s="11">
        <v>21.437501942834956</v>
      </c>
      <c r="F13" s="13">
        <v>38717</v>
      </c>
      <c r="G13" s="10">
        <v>183416.23828799999</v>
      </c>
      <c r="H13" s="10">
        <v>651372.21254477289</v>
      </c>
      <c r="I13" s="79">
        <v>2.7</v>
      </c>
      <c r="J13" s="11">
        <v>4.7767568884555134</v>
      </c>
      <c r="K13" s="11">
        <v>2.6150749965958564</v>
      </c>
      <c r="L13" s="11">
        <v>3.3578509997776593</v>
      </c>
      <c r="M13" s="11">
        <v>1.2632322466238692</v>
      </c>
      <c r="N13" s="11">
        <v>1444.0333333333333</v>
      </c>
      <c r="O13" s="11">
        <v>0.39951707362553113</v>
      </c>
      <c r="P13" s="11" t="s">
        <v>43</v>
      </c>
      <c r="Q13" s="11" t="s">
        <v>43</v>
      </c>
      <c r="R13" s="11" t="s">
        <v>43</v>
      </c>
      <c r="S13" s="12">
        <v>9.4140749981456801E-2</v>
      </c>
      <c r="U13" s="64"/>
    </row>
    <row r="14" spans="1:21" x14ac:dyDescent="0.2">
      <c r="A14" s="13">
        <v>38260</v>
      </c>
      <c r="B14" s="11">
        <v>9.5953868773603901</v>
      </c>
      <c r="C14" s="11">
        <v>35.278504901333818</v>
      </c>
      <c r="D14" s="11">
        <v>22.538296701188145</v>
      </c>
      <c r="F14" s="13">
        <v>38807</v>
      </c>
      <c r="G14" s="10">
        <v>203524.28264600001</v>
      </c>
      <c r="H14" s="10">
        <v>663139.62510435551</v>
      </c>
      <c r="I14" s="79">
        <v>4.5</v>
      </c>
      <c r="J14" s="11">
        <v>4.9766820505276561</v>
      </c>
      <c r="K14" s="11">
        <v>2.3450718674347892</v>
      </c>
      <c r="L14" s="11">
        <v>3.2444591287289879</v>
      </c>
      <c r="M14" s="11">
        <v>1.3157201217909171</v>
      </c>
      <c r="N14" s="11">
        <v>1533.5130434782609</v>
      </c>
      <c r="O14" s="11">
        <v>0.87453113365200186</v>
      </c>
      <c r="P14" s="11" t="s">
        <v>43</v>
      </c>
      <c r="Q14" s="11" t="s">
        <v>43</v>
      </c>
      <c r="R14" s="11" t="s">
        <v>43</v>
      </c>
      <c r="S14" s="12">
        <v>8.8479859989224793E-2</v>
      </c>
      <c r="U14" s="64"/>
    </row>
    <row r="15" spans="1:21" x14ac:dyDescent="0.2">
      <c r="A15" s="13">
        <v>38291</v>
      </c>
      <c r="B15" s="11">
        <v>10.882478754472324</v>
      </c>
      <c r="C15" s="11">
        <v>34.674557076348435</v>
      </c>
      <c r="D15" s="11">
        <v>19.579848113497022</v>
      </c>
      <c r="F15" s="13">
        <v>38898</v>
      </c>
      <c r="G15" s="10">
        <v>223773.26298</v>
      </c>
      <c r="H15" s="10">
        <v>694811.6541854291</v>
      </c>
      <c r="I15" s="79">
        <v>6.6</v>
      </c>
      <c r="J15" s="11">
        <v>4.8466410710571974</v>
      </c>
      <c r="K15" s="11">
        <v>4.4703388230586611</v>
      </c>
      <c r="L15" s="11">
        <v>2.7629878553076224</v>
      </c>
      <c r="M15" s="11">
        <v>1.2828437518209554</v>
      </c>
      <c r="N15" s="11">
        <v>1298.0545454545454</v>
      </c>
      <c r="O15" s="11">
        <v>0.62972624438299063</v>
      </c>
      <c r="P15" s="11" t="s">
        <v>43</v>
      </c>
      <c r="Q15" s="11" t="s">
        <v>43</v>
      </c>
      <c r="R15" s="11" t="s">
        <v>43</v>
      </c>
      <c r="S15" s="12">
        <v>0.102989108201167</v>
      </c>
      <c r="U15" s="64"/>
    </row>
    <row r="16" spans="1:21" x14ac:dyDescent="0.2">
      <c r="A16" s="13">
        <v>38321</v>
      </c>
      <c r="B16" s="11">
        <v>7.4423058246403606</v>
      </c>
      <c r="C16" s="11">
        <v>35.138045697330966</v>
      </c>
      <c r="D16" s="11">
        <v>24.908905354567001</v>
      </c>
      <c r="F16" s="13">
        <v>38990</v>
      </c>
      <c r="G16" s="10">
        <v>245839.70159499999</v>
      </c>
      <c r="H16" s="10">
        <v>692514.8542976625</v>
      </c>
      <c r="I16" s="79">
        <v>8.1999999999999993</v>
      </c>
      <c r="J16" s="11">
        <v>5.0024222226184554</v>
      </c>
      <c r="K16" s="11">
        <v>3.2392904933467581</v>
      </c>
      <c r="L16" s="11">
        <v>2.5276790722293572</v>
      </c>
      <c r="M16" s="11">
        <v>1.217783289863664</v>
      </c>
      <c r="N16" s="11">
        <v>1447.9849999999999</v>
      </c>
      <c r="O16" s="11">
        <v>0.45990976556858343</v>
      </c>
      <c r="P16" s="11" t="s">
        <v>43</v>
      </c>
      <c r="Q16" s="11" t="s">
        <v>43</v>
      </c>
      <c r="R16" s="11" t="s">
        <v>43</v>
      </c>
      <c r="S16" s="12">
        <v>0.102356603117138</v>
      </c>
      <c r="U16" s="64"/>
    </row>
    <row r="17" spans="1:21" x14ac:dyDescent="0.2">
      <c r="A17" s="13">
        <v>38352</v>
      </c>
      <c r="B17" s="11">
        <v>7.2807400212155704</v>
      </c>
      <c r="C17" s="11">
        <v>34.555755414222844</v>
      </c>
      <c r="D17" s="11">
        <v>24.52783126918472</v>
      </c>
      <c r="F17" s="13">
        <v>39082</v>
      </c>
      <c r="G17" s="10">
        <v>267796.70759100001</v>
      </c>
      <c r="H17" s="10">
        <v>722411.5955477152</v>
      </c>
      <c r="I17" s="79">
        <v>14.1</v>
      </c>
      <c r="J17" s="11">
        <v>4.7753421217919954</v>
      </c>
      <c r="K17" s="11">
        <v>4.7450818151839496</v>
      </c>
      <c r="L17" s="11">
        <v>3.1809037201346202</v>
      </c>
      <c r="M17" s="11">
        <v>1.1942192351887797</v>
      </c>
      <c r="N17" s="11">
        <v>1599.078947368421</v>
      </c>
      <c r="O17" s="11">
        <v>-0.31094858084130944</v>
      </c>
      <c r="P17" s="11" t="s">
        <v>43</v>
      </c>
      <c r="Q17" s="11" t="s">
        <v>43</v>
      </c>
      <c r="R17" s="11" t="s">
        <v>43</v>
      </c>
      <c r="S17" s="12">
        <v>0.123201665702748</v>
      </c>
      <c r="U17" s="64"/>
    </row>
    <row r="18" spans="1:21" x14ac:dyDescent="0.2">
      <c r="A18" s="13">
        <v>38383</v>
      </c>
      <c r="B18" s="11">
        <v>8.5432772438250879</v>
      </c>
      <c r="C18" s="11">
        <v>31.31001119598864</v>
      </c>
      <c r="D18" s="11">
        <v>23.35011370350426</v>
      </c>
      <c r="F18" s="13">
        <v>39172</v>
      </c>
      <c r="G18" s="10">
        <v>285753.00543000002</v>
      </c>
      <c r="H18" s="10">
        <v>735255.36234266672</v>
      </c>
      <c r="I18" s="79">
        <v>25.2</v>
      </c>
      <c r="J18" s="11">
        <v>5.1965466446892368</v>
      </c>
      <c r="K18" s="11">
        <v>3.7658804993765171</v>
      </c>
      <c r="L18" s="11">
        <v>2.9643707106029367</v>
      </c>
      <c r="M18" s="11">
        <v>1.2459511315727814</v>
      </c>
      <c r="N18" s="11">
        <v>1660.8954545454546</v>
      </c>
      <c r="O18" s="11">
        <v>-0.33271732120681641</v>
      </c>
      <c r="P18" s="11" t="s">
        <v>43</v>
      </c>
      <c r="Q18" s="11" t="s">
        <v>43</v>
      </c>
      <c r="R18" s="11" t="s">
        <v>43</v>
      </c>
      <c r="S18" s="12">
        <v>0.14270516845863901</v>
      </c>
      <c r="U18" s="64"/>
    </row>
    <row r="19" spans="1:21" x14ac:dyDescent="0.2">
      <c r="A19" s="13">
        <v>38411</v>
      </c>
      <c r="B19" s="11">
        <v>8.7100212264578758</v>
      </c>
      <c r="C19" s="11">
        <v>33.381522954500632</v>
      </c>
      <c r="D19" s="11">
        <v>22.701245044103558</v>
      </c>
      <c r="E19" s="14"/>
      <c r="F19" s="13">
        <v>39263</v>
      </c>
      <c r="G19" s="10">
        <v>310943.39284099999</v>
      </c>
      <c r="H19" s="10">
        <v>744208.69435647887</v>
      </c>
      <c r="I19" s="79">
        <v>32.700000000000003</v>
      </c>
      <c r="J19" s="11">
        <v>5.6613206216935055</v>
      </c>
      <c r="K19" s="11">
        <v>3.9077465298994696</v>
      </c>
      <c r="L19" s="11">
        <v>2.3275214709311305</v>
      </c>
      <c r="M19" s="11">
        <v>1.2000361053732127</v>
      </c>
      <c r="N19" s="11">
        <v>1844.1857142857143</v>
      </c>
      <c r="O19" s="11">
        <v>-0.71197849923066747</v>
      </c>
      <c r="P19" s="11" t="s">
        <v>43</v>
      </c>
      <c r="Q19" s="11" t="s">
        <v>43</v>
      </c>
      <c r="R19" s="11" t="s">
        <v>43</v>
      </c>
      <c r="S19" s="12">
        <v>0.18155332718324499</v>
      </c>
      <c r="U19" s="64"/>
    </row>
    <row r="20" spans="1:21" x14ac:dyDescent="0.2">
      <c r="A20" s="13">
        <v>38442</v>
      </c>
      <c r="B20" s="11">
        <v>10.805270503306863</v>
      </c>
      <c r="C20" s="11">
        <v>32.894328455969777</v>
      </c>
      <c r="D20" s="11">
        <v>26.542050818519371</v>
      </c>
      <c r="E20" s="14"/>
      <c r="F20" s="13">
        <v>39355</v>
      </c>
      <c r="G20" s="10">
        <v>325125.86701900006</v>
      </c>
      <c r="H20" s="10">
        <v>793331.82104338403</v>
      </c>
      <c r="I20" s="79">
        <v>35.4</v>
      </c>
      <c r="J20" s="11">
        <v>6.1431812956861513</v>
      </c>
      <c r="K20" s="11">
        <v>6.0356444851314528</v>
      </c>
      <c r="L20" s="11">
        <v>2.376026693863329</v>
      </c>
      <c r="M20" s="11">
        <v>1.0917328127095305</v>
      </c>
      <c r="N20" s="11">
        <v>1782.4473684210527</v>
      </c>
      <c r="O20" s="11">
        <v>-1.5269943416970804</v>
      </c>
      <c r="P20" s="11" t="s">
        <v>43</v>
      </c>
      <c r="Q20" s="11" t="s">
        <v>43</v>
      </c>
      <c r="R20" s="11" t="s">
        <v>43</v>
      </c>
      <c r="S20" s="12">
        <v>0.24138462831917401</v>
      </c>
      <c r="U20" s="64"/>
    </row>
    <row r="21" spans="1:21" x14ac:dyDescent="0.2">
      <c r="A21" s="13">
        <v>38472</v>
      </c>
      <c r="B21" s="11">
        <v>9.5611353142112776</v>
      </c>
      <c r="C21" s="11">
        <v>34.385002401009523</v>
      </c>
      <c r="D21" s="11">
        <v>27.591349854167046</v>
      </c>
      <c r="E21" s="14"/>
      <c r="F21" s="13">
        <v>39447</v>
      </c>
      <c r="G21" s="10">
        <v>334919.59381400002</v>
      </c>
      <c r="H21" s="10">
        <v>847813.51389798196</v>
      </c>
      <c r="I21" s="79">
        <v>31.4</v>
      </c>
      <c r="J21" s="11">
        <v>7.2293610699294515</v>
      </c>
      <c r="K21" s="11">
        <v>3.7507411061825979</v>
      </c>
      <c r="L21" s="11">
        <v>2.7616329361889465</v>
      </c>
      <c r="M21" s="11">
        <v>1.0303724987917171</v>
      </c>
      <c r="N21" s="11">
        <v>1803.1705882352942</v>
      </c>
      <c r="O21" s="11">
        <v>-1.4796183921977748</v>
      </c>
      <c r="P21" s="11" t="s">
        <v>43</v>
      </c>
      <c r="Q21" s="11" t="s">
        <v>43</v>
      </c>
      <c r="R21" s="11" t="s">
        <v>43</v>
      </c>
      <c r="S21" s="12">
        <v>0.27492198318009098</v>
      </c>
      <c r="U21" s="64"/>
    </row>
    <row r="22" spans="1:21" x14ac:dyDescent="0.2">
      <c r="A22" s="13">
        <v>38503</v>
      </c>
      <c r="B22" s="11">
        <v>10.951873913964638</v>
      </c>
      <c r="C22" s="11">
        <v>34.302137744458271</v>
      </c>
      <c r="D22" s="11">
        <v>30.749795674587222</v>
      </c>
      <c r="E22" s="14"/>
      <c r="F22" s="13">
        <v>39538</v>
      </c>
      <c r="G22" s="10">
        <v>335795.99977599998</v>
      </c>
      <c r="H22" s="10">
        <v>885358.83059986832</v>
      </c>
      <c r="I22" s="79">
        <v>22.9</v>
      </c>
      <c r="J22" s="11">
        <v>6.6582073306850953</v>
      </c>
      <c r="K22" s="11">
        <v>5.694309887858406</v>
      </c>
      <c r="L22" s="11">
        <v>3.3221260183018755</v>
      </c>
      <c r="M22" s="11">
        <v>0.9885086721328098</v>
      </c>
      <c r="N22" s="11">
        <v>1508.7850000000001</v>
      </c>
      <c r="O22" s="11">
        <v>-1.9603818598528313</v>
      </c>
      <c r="P22" s="11" t="s">
        <v>43</v>
      </c>
      <c r="Q22" s="11" t="s">
        <v>43</v>
      </c>
      <c r="R22" s="11" t="s">
        <v>43</v>
      </c>
      <c r="S22" s="12">
        <v>0.30191133259457797</v>
      </c>
      <c r="U22" s="64"/>
    </row>
    <row r="23" spans="1:21" x14ac:dyDescent="0.2">
      <c r="A23" s="13">
        <v>38533</v>
      </c>
      <c r="B23" s="11">
        <v>13.630813986637481</v>
      </c>
      <c r="C23" s="11">
        <v>34.414277069601006</v>
      </c>
      <c r="D23" s="11">
        <v>30.631344935477991</v>
      </c>
      <c r="E23" s="14"/>
      <c r="F23" s="13">
        <v>39629</v>
      </c>
      <c r="G23" s="10">
        <v>330638.035768</v>
      </c>
      <c r="H23" s="10">
        <v>909327.40172337322</v>
      </c>
      <c r="I23" s="79">
        <v>19.399999999999999</v>
      </c>
      <c r="J23" s="11">
        <v>6.1778323121818914</v>
      </c>
      <c r="K23" s="11">
        <v>5.9558912304432443</v>
      </c>
      <c r="L23" s="11">
        <v>3.2418505515029938</v>
      </c>
      <c r="M23" s="11">
        <v>0.96327856339487794</v>
      </c>
      <c r="N23" s="11">
        <v>1586.6476190476189</v>
      </c>
      <c r="O23" s="11">
        <v>-2.4668057419799987</v>
      </c>
      <c r="P23" s="11" t="s">
        <v>43</v>
      </c>
      <c r="Q23" s="11" t="s">
        <v>43</v>
      </c>
      <c r="R23" s="11" t="s">
        <v>43</v>
      </c>
      <c r="S23" s="12">
        <v>0.31473720589971399</v>
      </c>
      <c r="U23" s="64"/>
    </row>
    <row r="24" spans="1:21" x14ac:dyDescent="0.2">
      <c r="A24" s="13">
        <v>38564</v>
      </c>
      <c r="B24" s="11">
        <v>12.959565378392913</v>
      </c>
      <c r="C24" s="11">
        <v>35.770310861578935</v>
      </c>
      <c r="D24" s="11">
        <v>29.755259347572014</v>
      </c>
      <c r="E24" s="14"/>
      <c r="F24" s="13">
        <v>39721</v>
      </c>
      <c r="G24" s="10">
        <v>334257.614451</v>
      </c>
      <c r="H24" s="10">
        <v>897941.13852798939</v>
      </c>
      <c r="I24" s="79">
        <v>16.7</v>
      </c>
      <c r="J24" s="11">
        <v>5.3684401708933684</v>
      </c>
      <c r="K24" s="11">
        <v>5.2849188732288059</v>
      </c>
      <c r="L24" s="11">
        <v>3.5711072413177365</v>
      </c>
      <c r="M24" s="11">
        <v>1.0709338077670081</v>
      </c>
      <c r="N24" s="11">
        <v>1311.8090909090909</v>
      </c>
      <c r="O24" s="11">
        <v>-1.8996669335284526</v>
      </c>
      <c r="P24" s="11" t="s">
        <v>43</v>
      </c>
      <c r="Q24" s="11" t="s">
        <v>43</v>
      </c>
      <c r="R24" s="11" t="s">
        <v>43</v>
      </c>
      <c r="S24" s="12">
        <v>0.30202073688709202</v>
      </c>
      <c r="U24" s="64"/>
    </row>
    <row r="25" spans="1:21" x14ac:dyDescent="0.2">
      <c r="A25" s="13">
        <v>38595</v>
      </c>
      <c r="B25" s="11">
        <v>14.105712431365491</v>
      </c>
      <c r="C25" s="11">
        <v>35.646835775909899</v>
      </c>
      <c r="D25" s="11">
        <v>31.172601240362209</v>
      </c>
      <c r="E25" s="14"/>
      <c r="F25" s="13">
        <v>39813</v>
      </c>
      <c r="G25" s="10">
        <v>318726.55843099998</v>
      </c>
      <c r="H25" s="10">
        <v>843051.4005771426</v>
      </c>
      <c r="I25" s="79">
        <v>10.199999999999999</v>
      </c>
      <c r="J25" s="11">
        <v>3.3883758989087189</v>
      </c>
      <c r="K25" s="11">
        <v>9.0823159178839656</v>
      </c>
      <c r="L25" s="11">
        <v>4.5691430730513565</v>
      </c>
      <c r="M25" s="11">
        <v>0.90494889684305901</v>
      </c>
      <c r="N25" s="11">
        <v>839.2</v>
      </c>
      <c r="O25" s="11">
        <v>-2.2767727923662116</v>
      </c>
      <c r="P25" s="11" t="s">
        <v>43</v>
      </c>
      <c r="Q25" s="11" t="s">
        <v>43</v>
      </c>
      <c r="R25" s="11" t="s">
        <v>43</v>
      </c>
      <c r="S25" s="12">
        <v>0.24539786704767999</v>
      </c>
      <c r="U25" s="64"/>
    </row>
    <row r="26" spans="1:21" x14ac:dyDescent="0.2">
      <c r="A26" s="13">
        <v>38625</v>
      </c>
      <c r="B26" s="11">
        <v>11.788918745118471</v>
      </c>
      <c r="C26" s="11">
        <v>35.237572193673962</v>
      </c>
      <c r="D26" s="11">
        <v>30.917089422441002</v>
      </c>
      <c r="E26" s="14"/>
      <c r="F26" s="13">
        <v>39903</v>
      </c>
      <c r="G26" s="10">
        <v>306597.29344699997</v>
      </c>
      <c r="H26" s="10">
        <v>799989.89231648121</v>
      </c>
      <c r="I26" s="79">
        <v>2.7777777777777901</v>
      </c>
      <c r="J26" s="11">
        <v>3.7734395864411074</v>
      </c>
      <c r="K26" s="11">
        <v>6.1695741799380084</v>
      </c>
      <c r="L26" s="11">
        <v>5.1068168590647467</v>
      </c>
      <c r="M26" s="11">
        <v>1.0859534910864685</v>
      </c>
      <c r="N26" s="11">
        <v>706.90454545454543</v>
      </c>
      <c r="O26" s="11">
        <v>-2.2386194940215729</v>
      </c>
      <c r="P26" s="11" t="s">
        <v>43</v>
      </c>
      <c r="Q26" s="11" t="s">
        <v>43</v>
      </c>
      <c r="R26" s="11" t="s">
        <v>43</v>
      </c>
      <c r="S26" s="12">
        <v>0.19501092390277</v>
      </c>
      <c r="U26" s="64"/>
    </row>
    <row r="27" spans="1:21" x14ac:dyDescent="0.2">
      <c r="A27" s="13">
        <v>38656</v>
      </c>
      <c r="B27" s="11">
        <v>11.267129421456378</v>
      </c>
      <c r="C27" s="11">
        <v>35.086618800623448</v>
      </c>
      <c r="D27" s="11">
        <v>30.00453153345617</v>
      </c>
      <c r="E27" s="14"/>
      <c r="F27" s="13">
        <v>39994</v>
      </c>
      <c r="G27" s="10">
        <v>290382.19385300006</v>
      </c>
      <c r="H27" s="10">
        <v>742073.07197567564</v>
      </c>
      <c r="I27" s="79">
        <v>-4.4466403162055297</v>
      </c>
      <c r="J27" s="11">
        <v>3.7075733933118471</v>
      </c>
      <c r="K27" s="11">
        <v>3.5382688559071007</v>
      </c>
      <c r="L27" s="11">
        <v>4.3310780867230703</v>
      </c>
      <c r="M27" s="11">
        <v>1.4614478567571829</v>
      </c>
      <c r="N27" s="11">
        <v>925.53181818181815</v>
      </c>
      <c r="O27" s="11">
        <v>-1.7992760594783834</v>
      </c>
      <c r="P27" s="11" t="s">
        <v>43</v>
      </c>
      <c r="Q27" s="11" t="s">
        <v>43</v>
      </c>
      <c r="R27" s="11" t="s">
        <v>43</v>
      </c>
      <c r="S27" s="12">
        <v>0.136201940141185</v>
      </c>
      <c r="U27" s="64"/>
    </row>
    <row r="28" spans="1:21" x14ac:dyDescent="0.2">
      <c r="A28" s="13">
        <v>38686</v>
      </c>
      <c r="B28" s="11">
        <v>11.402716953840898</v>
      </c>
      <c r="C28" s="11">
        <v>34.668927372300452</v>
      </c>
      <c r="D28" s="11">
        <v>31.261787910392115</v>
      </c>
      <c r="E28" s="14"/>
      <c r="F28" s="13">
        <v>40086</v>
      </c>
      <c r="G28" s="10">
        <v>268585.39769500005</v>
      </c>
      <c r="H28" s="10">
        <v>698718.68733873591</v>
      </c>
      <c r="I28" s="79">
        <v>-6.6212268743914287</v>
      </c>
      <c r="J28" s="11">
        <v>3.8075522275597962</v>
      </c>
      <c r="K28" s="11">
        <v>3.2316540212700695</v>
      </c>
      <c r="L28" s="11">
        <v>4.3185313756517001</v>
      </c>
      <c r="M28" s="11">
        <v>1.6463317383453382</v>
      </c>
      <c r="N28" s="11">
        <v>1149.5523809523809</v>
      </c>
      <c r="O28" s="11">
        <v>-1.8280161020881338</v>
      </c>
      <c r="P28" s="11" t="s">
        <v>43</v>
      </c>
      <c r="Q28" s="11" t="s">
        <v>43</v>
      </c>
      <c r="R28" s="11" t="s">
        <v>43</v>
      </c>
      <c r="S28" s="12">
        <v>0.115815519835088</v>
      </c>
      <c r="U28" s="64"/>
    </row>
    <row r="29" spans="1:21" x14ac:dyDescent="0.2">
      <c r="A29" s="13">
        <v>38717</v>
      </c>
      <c r="B29" s="11">
        <v>14.330329654837515</v>
      </c>
      <c r="C29" s="11">
        <v>34.14795814889429</v>
      </c>
      <c r="D29" s="11">
        <v>30.307023645006591</v>
      </c>
      <c r="E29" s="14"/>
      <c r="F29" s="13">
        <v>40178</v>
      </c>
      <c r="G29" s="10">
        <v>256058.72301799996</v>
      </c>
      <c r="H29" s="10">
        <v>653039.67979694146</v>
      </c>
      <c r="I29" s="79">
        <v>-6.7580803134182137</v>
      </c>
      <c r="J29" s="11">
        <v>4.1289612222829728</v>
      </c>
      <c r="K29" s="11">
        <v>-0.882855982660391</v>
      </c>
      <c r="L29" s="11">
        <v>4.6659056392396199</v>
      </c>
      <c r="M29" s="11">
        <v>1.8373199123469124</v>
      </c>
      <c r="N29" s="11">
        <v>1115.75</v>
      </c>
      <c r="O29" s="11">
        <v>-0.77017920325507583</v>
      </c>
      <c r="P29" s="11" t="s">
        <v>43</v>
      </c>
      <c r="Q29" s="11" t="s">
        <v>43</v>
      </c>
      <c r="R29" s="11" t="s">
        <v>43</v>
      </c>
      <c r="S29" s="12">
        <v>7.4245554152402499E-2</v>
      </c>
      <c r="U29" s="64"/>
    </row>
    <row r="30" spans="1:21" x14ac:dyDescent="0.2">
      <c r="A30" s="13">
        <v>38748</v>
      </c>
      <c r="B30" s="11">
        <v>15.185606586516709</v>
      </c>
      <c r="C30" s="11">
        <v>34.378297043273641</v>
      </c>
      <c r="D30" s="11">
        <v>31.868890659560133</v>
      </c>
      <c r="E30" s="14"/>
      <c r="F30" s="13">
        <v>40268</v>
      </c>
      <c r="G30" s="10">
        <v>245841.168431</v>
      </c>
      <c r="H30" s="10">
        <v>635005.13091627078</v>
      </c>
      <c r="I30" s="79">
        <v>-4.7047047047047101</v>
      </c>
      <c r="J30" s="11">
        <v>4.5927037036190494</v>
      </c>
      <c r="K30" s="11">
        <v>-0.3442156744259961</v>
      </c>
      <c r="L30" s="11">
        <v>4.8029069322439133</v>
      </c>
      <c r="M30" s="11">
        <v>2.6390185670357811</v>
      </c>
      <c r="N30" s="11">
        <v>1183.2869565217391</v>
      </c>
      <c r="O30" s="11">
        <v>-0.34725679956871858</v>
      </c>
      <c r="P30" s="11" t="s">
        <v>43</v>
      </c>
      <c r="Q30" s="11" t="s">
        <v>43</v>
      </c>
      <c r="R30" s="11" t="s">
        <v>43</v>
      </c>
      <c r="S30" s="12">
        <v>6.3302810717341201E-2</v>
      </c>
      <c r="U30" s="64"/>
    </row>
    <row r="31" spans="1:21" x14ac:dyDescent="0.2">
      <c r="A31" s="13">
        <v>38776</v>
      </c>
      <c r="B31" s="11">
        <v>14.663154861209593</v>
      </c>
      <c r="C31" s="11">
        <v>34.673688986018526</v>
      </c>
      <c r="D31" s="11">
        <v>32.164491409275172</v>
      </c>
      <c r="E31" s="14"/>
      <c r="F31" s="13">
        <v>40359</v>
      </c>
      <c r="G31" s="10">
        <v>232999.95865300001</v>
      </c>
      <c r="H31" s="10">
        <v>615667.81882224232</v>
      </c>
      <c r="I31" s="79">
        <v>-1.3443640124095158</v>
      </c>
      <c r="J31" s="11">
        <v>3.691375089822774</v>
      </c>
      <c r="K31" s="11">
        <v>-2.1124847689354298</v>
      </c>
      <c r="L31" s="11">
        <v>4.7138197295727071</v>
      </c>
      <c r="M31" s="11">
        <v>2.0182767613348989</v>
      </c>
      <c r="N31" s="11">
        <v>1143.55</v>
      </c>
      <c r="O31" s="11">
        <v>0.26951467515340766</v>
      </c>
      <c r="P31" s="11" t="s">
        <v>43</v>
      </c>
      <c r="Q31" s="11" t="s">
        <v>43</v>
      </c>
      <c r="R31" s="11" t="s">
        <v>43</v>
      </c>
      <c r="S31" s="12">
        <v>4.3497371000634E-2</v>
      </c>
      <c r="U31" s="64"/>
    </row>
    <row r="32" spans="1:21" x14ac:dyDescent="0.2">
      <c r="A32" s="13">
        <v>38807</v>
      </c>
      <c r="B32" s="11">
        <v>13.343576596105656</v>
      </c>
      <c r="C32" s="11">
        <v>34.757747372129046</v>
      </c>
      <c r="D32" s="11">
        <v>30.956536950928083</v>
      </c>
      <c r="E32" s="14"/>
      <c r="F32" s="13">
        <v>40451</v>
      </c>
      <c r="G32" s="10">
        <v>227816.78012400001</v>
      </c>
      <c r="H32" s="10">
        <v>621399.6257795291</v>
      </c>
      <c r="I32" s="79">
        <v>-0.83420229405631874</v>
      </c>
      <c r="J32" s="11">
        <v>3.3890590912547367</v>
      </c>
      <c r="K32" s="11">
        <v>-2.6003104462670068</v>
      </c>
      <c r="L32" s="11">
        <v>4.8318309212320187</v>
      </c>
      <c r="M32" s="11">
        <v>2.1008065338372295</v>
      </c>
      <c r="N32" s="11">
        <v>1142.1238095238095</v>
      </c>
      <c r="O32" s="11">
        <v>-1.491425545761186</v>
      </c>
      <c r="P32" s="11" t="s">
        <v>43</v>
      </c>
      <c r="Q32" s="11" t="s">
        <v>43</v>
      </c>
      <c r="R32" s="11" t="s">
        <v>43</v>
      </c>
      <c r="S32" s="12">
        <v>4.5966815837010698E-2</v>
      </c>
      <c r="U32" s="64"/>
    </row>
    <row r="33" spans="1:21" x14ac:dyDescent="0.2">
      <c r="A33" s="13">
        <v>38837</v>
      </c>
      <c r="B33" s="11">
        <v>15.449544954866612</v>
      </c>
      <c r="C33" s="11">
        <v>34.003928928142102</v>
      </c>
      <c r="D33" s="11">
        <v>29.079866906794649</v>
      </c>
      <c r="E33" s="14"/>
      <c r="F33" s="13">
        <v>40543</v>
      </c>
      <c r="G33" s="10">
        <v>226397.150245</v>
      </c>
      <c r="H33" s="10">
        <v>633586.43989589112</v>
      </c>
      <c r="I33" s="79">
        <v>0</v>
      </c>
      <c r="J33" s="11">
        <v>2.5525771280915821</v>
      </c>
      <c r="K33" s="11">
        <v>1.0919458756295963</v>
      </c>
      <c r="L33" s="11">
        <v>4.4602886326888598</v>
      </c>
      <c r="M33" s="11">
        <v>2.2144873208330629</v>
      </c>
      <c r="N33" s="11">
        <v>1193.7809523809524</v>
      </c>
      <c r="O33" s="11">
        <v>-1.930125629167627</v>
      </c>
      <c r="P33" s="11" t="s">
        <v>43</v>
      </c>
      <c r="Q33" s="11" t="s">
        <v>43</v>
      </c>
      <c r="R33" s="11" t="s">
        <v>43</v>
      </c>
      <c r="S33" s="12">
        <v>6.4687236424455494E-2</v>
      </c>
      <c r="U33" s="64"/>
    </row>
    <row r="34" spans="1:21" x14ac:dyDescent="0.2">
      <c r="A34" s="13">
        <v>38868</v>
      </c>
      <c r="B34" s="11">
        <v>16.281532714692084</v>
      </c>
      <c r="C34" s="11">
        <v>33.870847625886171</v>
      </c>
      <c r="D34" s="11">
        <v>27.426602784802</v>
      </c>
      <c r="E34" s="14"/>
      <c r="F34" s="13">
        <v>40633</v>
      </c>
      <c r="G34" s="10">
        <v>233013.72079400002</v>
      </c>
      <c r="H34" s="10">
        <v>636263.36076357705</v>
      </c>
      <c r="I34" s="79">
        <v>0.21008403361344463</v>
      </c>
      <c r="J34" s="11">
        <v>1.0910725227801232</v>
      </c>
      <c r="K34" s="11">
        <v>2.6396403301168547</v>
      </c>
      <c r="L34" s="11">
        <v>4.0963411339175257</v>
      </c>
      <c r="M34" s="11">
        <v>1.6771167828789595</v>
      </c>
      <c r="N34" s="11">
        <v>1228.004347826087</v>
      </c>
      <c r="O34" s="11">
        <v>-1.9537018502355046</v>
      </c>
      <c r="P34" s="11" t="s">
        <v>43</v>
      </c>
      <c r="Q34" s="11" t="s">
        <v>43</v>
      </c>
      <c r="R34" s="11" t="s">
        <v>43</v>
      </c>
      <c r="S34" s="12">
        <v>7.0486149291657793E-2</v>
      </c>
      <c r="U34" s="64"/>
    </row>
    <row r="35" spans="1:21" x14ac:dyDescent="0.2">
      <c r="A35" s="13">
        <v>38898</v>
      </c>
      <c r="B35" s="11">
        <v>16.0792723686614</v>
      </c>
      <c r="C35" s="11">
        <v>33.595141121913194</v>
      </c>
      <c r="D35" s="11">
        <v>27.446530206289843</v>
      </c>
      <c r="E35" s="14"/>
      <c r="F35" s="13">
        <v>40724</v>
      </c>
      <c r="G35" s="10">
        <v>242915.20118500001</v>
      </c>
      <c r="H35" s="10">
        <v>655080.68194303568</v>
      </c>
      <c r="I35" s="79">
        <v>0.524109014675056</v>
      </c>
      <c r="J35" s="11">
        <v>1.7433396488662656</v>
      </c>
      <c r="K35" s="11">
        <v>6.1824452206360352</v>
      </c>
      <c r="L35" s="11">
        <v>3.7065709078048492</v>
      </c>
      <c r="M35" s="11">
        <v>1.6363644019334906</v>
      </c>
      <c r="N35" s="11">
        <v>1219.3363636363636</v>
      </c>
      <c r="O35" s="11">
        <v>-3.6055394406260275</v>
      </c>
      <c r="P35" s="11" t="s">
        <v>43</v>
      </c>
      <c r="Q35" s="11" t="s">
        <v>43</v>
      </c>
      <c r="R35" s="11" t="s">
        <v>43</v>
      </c>
      <c r="S35" s="12">
        <v>9.3976484739720104E-2</v>
      </c>
      <c r="U35" s="64"/>
    </row>
    <row r="36" spans="1:21" x14ac:dyDescent="0.2">
      <c r="A36" s="13">
        <v>38929</v>
      </c>
      <c r="B36" s="11">
        <v>17.976681776701842</v>
      </c>
      <c r="C36" s="11">
        <v>33.725127131665445</v>
      </c>
      <c r="D36" s="11">
        <v>27.966216287373857</v>
      </c>
      <c r="E36" s="14"/>
      <c r="F36" s="13">
        <v>40816</v>
      </c>
      <c r="G36" s="10">
        <v>248861.30547799997</v>
      </c>
      <c r="H36" s="10">
        <v>647936.09454083559</v>
      </c>
      <c r="I36" s="79">
        <v>0.2103049421661396</v>
      </c>
      <c r="J36" s="11">
        <v>1.7672994327860236</v>
      </c>
      <c r="K36" s="11">
        <v>6.6056041076970047</v>
      </c>
      <c r="L36" s="11">
        <v>4.4132561359444704</v>
      </c>
      <c r="M36" s="11">
        <v>1.5308495734372176</v>
      </c>
      <c r="N36" s="11">
        <v>950.75714285714287</v>
      </c>
      <c r="O36" s="11">
        <v>-1.7994204528559283</v>
      </c>
      <c r="P36" s="11" t="s">
        <v>43</v>
      </c>
      <c r="Q36" s="11" t="s">
        <v>43</v>
      </c>
      <c r="R36" s="11" t="s">
        <v>43</v>
      </c>
      <c r="S36" s="12">
        <v>8.7254532417143801E-2</v>
      </c>
      <c r="U36" s="64"/>
    </row>
    <row r="37" spans="1:21" x14ac:dyDescent="0.2">
      <c r="A37" s="13">
        <v>38960</v>
      </c>
      <c r="B37" s="11">
        <v>15.909643075688429</v>
      </c>
      <c r="C37" s="11">
        <v>33.317013421955146</v>
      </c>
      <c r="D37" s="11">
        <v>26.751905043793144</v>
      </c>
      <c r="E37" s="14"/>
      <c r="F37" s="13">
        <v>40908</v>
      </c>
      <c r="G37" s="10">
        <v>263206.36935299996</v>
      </c>
      <c r="H37" s="10">
        <v>639267.29963952315</v>
      </c>
      <c r="I37" s="79">
        <v>-0.84033613445377853</v>
      </c>
      <c r="J37" s="11">
        <v>2.6610663569330226</v>
      </c>
      <c r="K37" s="11">
        <v>3.3772095014079739</v>
      </c>
      <c r="L37" s="11">
        <v>4.2529879139681412</v>
      </c>
      <c r="M37" s="11">
        <v>1.5885223304261964</v>
      </c>
      <c r="N37" s="11">
        <v>880.55238095238099</v>
      </c>
      <c r="O37" s="11">
        <v>-1.4680207681849771</v>
      </c>
      <c r="P37" s="11" t="s">
        <v>43</v>
      </c>
      <c r="Q37" s="11" t="s">
        <v>43</v>
      </c>
      <c r="R37" s="11" t="s">
        <v>43</v>
      </c>
      <c r="S37" s="12">
        <v>7.2358751918106701E-2</v>
      </c>
      <c r="U37" s="64"/>
    </row>
    <row r="38" spans="1:21" x14ac:dyDescent="0.2">
      <c r="A38" s="13">
        <v>38990</v>
      </c>
      <c r="B38" s="11">
        <v>16.55479722163853</v>
      </c>
      <c r="C38" s="11">
        <v>33.148060976793857</v>
      </c>
      <c r="D38" s="11">
        <v>26.464427188973595</v>
      </c>
      <c r="E38" s="14"/>
      <c r="F38" s="13">
        <v>40999</v>
      </c>
      <c r="G38" s="10">
        <v>267841.00118199998</v>
      </c>
      <c r="H38" s="10">
        <v>637338.06205420464</v>
      </c>
      <c r="I38" s="79">
        <v>-1.5723270440251569</v>
      </c>
      <c r="J38" s="11">
        <v>2.5904873219566529</v>
      </c>
      <c r="K38" s="11">
        <v>1.9882698188080417</v>
      </c>
      <c r="L38" s="11">
        <v>4.4724289817620431</v>
      </c>
      <c r="M38" s="11">
        <v>1.3680101623898462</v>
      </c>
      <c r="N38" s="11">
        <v>993.1</v>
      </c>
      <c r="O38" s="11">
        <v>-1.5992496485679697</v>
      </c>
      <c r="P38" s="10">
        <v>19.400000000000002</v>
      </c>
      <c r="Q38" s="10">
        <v>2.4</v>
      </c>
      <c r="R38" s="10">
        <v>6.9</v>
      </c>
      <c r="S38" s="12">
        <v>6.8826544386771701E-2</v>
      </c>
      <c r="U38" s="64"/>
    </row>
    <row r="39" spans="1:21" x14ac:dyDescent="0.2">
      <c r="A39" s="13">
        <v>39021</v>
      </c>
      <c r="B39" s="11">
        <v>16.832822075712883</v>
      </c>
      <c r="C39" s="11">
        <v>33.06134708812467</v>
      </c>
      <c r="D39" s="11">
        <v>26.6068961398074</v>
      </c>
      <c r="E39" s="14"/>
      <c r="F39" s="13">
        <v>41090</v>
      </c>
      <c r="G39" s="10">
        <v>266703.79037800001</v>
      </c>
      <c r="H39" s="10">
        <v>632048.6740035218</v>
      </c>
      <c r="I39" s="79">
        <v>-1.9812304483837417</v>
      </c>
      <c r="J39" s="11">
        <v>2.0951803493247434</v>
      </c>
      <c r="K39" s="11">
        <v>0.23474958929345924</v>
      </c>
      <c r="L39" s="11">
        <v>4.6009463734008635</v>
      </c>
      <c r="M39" s="11">
        <v>1.6159334130744054</v>
      </c>
      <c r="N39" s="11">
        <v>883.62857142857138</v>
      </c>
      <c r="O39" s="11">
        <v>0.41142891932939479</v>
      </c>
      <c r="P39" s="10">
        <v>13.5</v>
      </c>
      <c r="Q39" s="10">
        <v>-25.1</v>
      </c>
      <c r="R39" s="10">
        <v>10.4</v>
      </c>
      <c r="S39" s="12">
        <v>5.0193812917869202E-2</v>
      </c>
      <c r="U39" s="64"/>
    </row>
    <row r="40" spans="1:21" x14ac:dyDescent="0.2">
      <c r="A40" s="13">
        <v>39051</v>
      </c>
      <c r="B40" s="11">
        <v>20.675858079809117</v>
      </c>
      <c r="C40" s="11">
        <v>32.947220354712272</v>
      </c>
      <c r="D40" s="11">
        <v>25.687482775045446</v>
      </c>
      <c r="E40" s="14"/>
      <c r="F40" s="13">
        <v>41182</v>
      </c>
      <c r="G40" s="10">
        <v>265858.29850000003</v>
      </c>
      <c r="H40" s="10">
        <v>640542.42409850995</v>
      </c>
      <c r="I40" s="79">
        <v>-1.5739769150052485</v>
      </c>
      <c r="J40" s="11">
        <v>1.6537254648454236</v>
      </c>
      <c r="K40" s="11">
        <v>-0.19801224089728287</v>
      </c>
      <c r="L40" s="11">
        <v>4.9992008607681182</v>
      </c>
      <c r="M40" s="11">
        <v>1.5662083193830285</v>
      </c>
      <c r="N40" s="11">
        <v>958.31157894736839</v>
      </c>
      <c r="O40" s="11">
        <v>-8.8303406792989744E-2</v>
      </c>
      <c r="P40" s="10">
        <v>20</v>
      </c>
      <c r="Q40" s="10">
        <v>7.8</v>
      </c>
      <c r="R40" s="10">
        <v>0</v>
      </c>
      <c r="S40" s="12">
        <v>5.4526508703777503E-2</v>
      </c>
      <c r="U40" s="64"/>
    </row>
    <row r="41" spans="1:21" x14ac:dyDescent="0.2">
      <c r="A41" s="13">
        <v>39082</v>
      </c>
      <c r="B41" s="11">
        <v>20.848053194221073</v>
      </c>
      <c r="C41" s="11">
        <v>32.539318373967753</v>
      </c>
      <c r="D41" s="11">
        <v>23.159526790906561</v>
      </c>
      <c r="E41" s="14"/>
      <c r="F41" s="13">
        <v>41274</v>
      </c>
      <c r="G41" s="10">
        <v>262917.43184600002</v>
      </c>
      <c r="H41" s="10">
        <v>650710.081036082</v>
      </c>
      <c r="I41" s="79">
        <v>-0.74152542372881713</v>
      </c>
      <c r="J41" s="11">
        <v>0.96489138374437067</v>
      </c>
      <c r="K41" s="11">
        <v>0.40495004536285073</v>
      </c>
      <c r="L41" s="11">
        <v>4.9978982262059448</v>
      </c>
      <c r="M41" s="11">
        <v>1.8864335838354991</v>
      </c>
      <c r="N41" s="11">
        <v>1011.6570588235294</v>
      </c>
      <c r="O41" s="11">
        <v>-0.49334629973924876</v>
      </c>
      <c r="P41" s="10">
        <v>36.1</v>
      </c>
      <c r="Q41" s="10">
        <v>-28.000000000000004</v>
      </c>
      <c r="R41" s="10">
        <v>0</v>
      </c>
      <c r="S41" s="12">
        <v>5.1957193395472799E-2</v>
      </c>
      <c r="U41" s="64"/>
    </row>
    <row r="42" spans="1:21" x14ac:dyDescent="0.2">
      <c r="A42" s="13">
        <v>39113</v>
      </c>
      <c r="B42" s="11">
        <v>20.035120374763228</v>
      </c>
      <c r="C42" s="11">
        <v>32.222280923987626</v>
      </c>
      <c r="D42" s="11">
        <v>23.561550689826593</v>
      </c>
      <c r="E42" s="14"/>
      <c r="F42" s="13">
        <v>41364</v>
      </c>
      <c r="G42" s="10">
        <v>263105.98860800004</v>
      </c>
      <c r="H42" s="10">
        <v>653199.74841966142</v>
      </c>
      <c r="I42" s="79">
        <v>-0.31948881789138905</v>
      </c>
      <c r="J42" s="11">
        <v>1.3506983996596056</v>
      </c>
      <c r="K42" s="11">
        <v>2.6961075381245148</v>
      </c>
      <c r="L42" s="11">
        <v>5.4215083546759786</v>
      </c>
      <c r="M42" s="11">
        <v>1.5595940056926052</v>
      </c>
      <c r="N42" s="11">
        <v>998.97299999999996</v>
      </c>
      <c r="O42" s="11">
        <v>-0.54716087068713171</v>
      </c>
      <c r="P42" s="10">
        <v>0</v>
      </c>
      <c r="Q42" s="10">
        <v>-5.7</v>
      </c>
      <c r="R42" s="10">
        <v>-0.6</v>
      </c>
      <c r="S42" s="12">
        <v>6.7475100222081502E-2</v>
      </c>
      <c r="U42" s="64"/>
    </row>
    <row r="43" spans="1:21" x14ac:dyDescent="0.2">
      <c r="A43" s="13">
        <v>39141</v>
      </c>
      <c r="B43" s="11">
        <v>18.403596653701548</v>
      </c>
      <c r="C43" s="11">
        <v>32.336464045998461</v>
      </c>
      <c r="D43" s="11">
        <v>24.563022156471771</v>
      </c>
      <c r="E43" s="14"/>
      <c r="F43" s="13">
        <v>41455</v>
      </c>
      <c r="G43" s="10">
        <v>279146.506926</v>
      </c>
      <c r="H43" s="10">
        <v>640557.55596415815</v>
      </c>
      <c r="I43" s="79">
        <v>0.10638297872340718</v>
      </c>
      <c r="J43" s="11">
        <v>1.3692337938361054</v>
      </c>
      <c r="K43" s="11">
        <v>1.2339577333775442</v>
      </c>
      <c r="L43" s="11">
        <v>4.8635707450724395</v>
      </c>
      <c r="M43" s="11">
        <v>1.6962745258090091</v>
      </c>
      <c r="N43" s="11">
        <v>917.70349999999996</v>
      </c>
      <c r="O43" s="11">
        <v>-0.35027432180707196</v>
      </c>
      <c r="P43" s="10">
        <v>16.900000000000002</v>
      </c>
      <c r="Q43" s="10">
        <v>3.8</v>
      </c>
      <c r="R43" s="10">
        <v>25.7</v>
      </c>
      <c r="S43" s="12">
        <v>5.7979082369731198E-2</v>
      </c>
      <c r="U43" s="64"/>
    </row>
    <row r="44" spans="1:21" x14ac:dyDescent="0.2">
      <c r="A44" s="13">
        <v>39172</v>
      </c>
      <c r="B44" s="11">
        <v>19.410323297463773</v>
      </c>
      <c r="C44" s="11">
        <v>32.81979553100669</v>
      </c>
      <c r="D44" s="11">
        <v>24.817422139313994</v>
      </c>
      <c r="E44" s="14"/>
      <c r="F44" s="13">
        <v>41547</v>
      </c>
      <c r="G44" s="10">
        <v>295468.144783</v>
      </c>
      <c r="H44" s="10">
        <v>654282.03270721482</v>
      </c>
      <c r="I44" s="79">
        <v>0.2132196162046851</v>
      </c>
      <c r="J44" s="11">
        <v>1.4339047011837636</v>
      </c>
      <c r="K44" s="11">
        <v>0.71024790217856237</v>
      </c>
      <c r="L44" s="11">
        <v>4.3111612854572279</v>
      </c>
      <c r="M44" s="11">
        <v>1.7090803735153608</v>
      </c>
      <c r="N44" s="11">
        <v>961.06142857142856</v>
      </c>
      <c r="O44" s="11">
        <v>0.30940272639760702</v>
      </c>
      <c r="P44" s="10">
        <v>0</v>
      </c>
      <c r="Q44" s="10">
        <v>-4.3999999999999995</v>
      </c>
      <c r="R44" s="10">
        <v>0</v>
      </c>
      <c r="S44" s="12">
        <v>6.4680895614988396E-2</v>
      </c>
      <c r="U44" s="64"/>
    </row>
    <row r="45" spans="1:21" x14ac:dyDescent="0.2">
      <c r="A45" s="13">
        <v>39202</v>
      </c>
      <c r="B45" s="11">
        <v>19.108836053649348</v>
      </c>
      <c r="C45" s="11">
        <v>33.682103493061312</v>
      </c>
      <c r="D45" s="11">
        <v>26.156982730978928</v>
      </c>
      <c r="E45" s="14"/>
      <c r="F45" s="13">
        <v>41639</v>
      </c>
      <c r="G45" s="10">
        <v>308279.77038100001</v>
      </c>
      <c r="H45" s="10">
        <v>680829.06322627421</v>
      </c>
      <c r="I45" s="79">
        <v>0.10672358591248265</v>
      </c>
      <c r="J45" s="11">
        <v>2.2448990365892483</v>
      </c>
      <c r="K45" s="11">
        <v>1.6908288185650489</v>
      </c>
      <c r="L45" s="11">
        <v>4.508157120411366</v>
      </c>
      <c r="M45" s="11">
        <v>1.8669287312962453</v>
      </c>
      <c r="N45" s="11">
        <v>980.36666666666667</v>
      </c>
      <c r="O45" s="11">
        <v>1.1687881943959488</v>
      </c>
      <c r="P45" s="10">
        <v>-1.9</v>
      </c>
      <c r="Q45" s="10">
        <v>0</v>
      </c>
      <c r="R45" s="10">
        <v>0</v>
      </c>
      <c r="S45" s="12">
        <v>7.4490700111000299E-2</v>
      </c>
      <c r="U45" s="64"/>
    </row>
    <row r="46" spans="1:21" x14ac:dyDescent="0.2">
      <c r="A46" s="13">
        <v>39233</v>
      </c>
      <c r="B46" s="11">
        <v>19.40995515493271</v>
      </c>
      <c r="C46" s="11">
        <v>33.812714724172423</v>
      </c>
      <c r="D46" s="11">
        <v>26.643491461458524</v>
      </c>
      <c r="E46" s="14"/>
      <c r="F46" s="13">
        <v>41729</v>
      </c>
      <c r="G46" s="10">
        <v>323763.30685299996</v>
      </c>
      <c r="H46" s="10">
        <v>664116.01951575954</v>
      </c>
      <c r="I46" s="79">
        <v>1.4957264957265126</v>
      </c>
      <c r="J46" s="11">
        <v>1.5762374618322805</v>
      </c>
      <c r="K46" s="11">
        <v>-2.5708142728305239</v>
      </c>
      <c r="L46" s="11">
        <v>4.9201294848182533</v>
      </c>
      <c r="M46" s="11">
        <v>1.880180710752438</v>
      </c>
      <c r="N46" s="11">
        <v>990.42809523809524</v>
      </c>
      <c r="O46" s="11">
        <v>2.7239552912197982</v>
      </c>
      <c r="P46" s="10">
        <v>0</v>
      </c>
      <c r="Q46" s="10">
        <v>-4.1000000000000005</v>
      </c>
      <c r="R46" s="10">
        <v>-18.099999999999998</v>
      </c>
      <c r="S46" s="12">
        <v>5.8037423031798999E-2</v>
      </c>
      <c r="U46" s="64"/>
    </row>
    <row r="47" spans="1:21" x14ac:dyDescent="0.2">
      <c r="A47" s="13">
        <v>39263</v>
      </c>
      <c r="B47" s="11">
        <v>19.795168573642808</v>
      </c>
      <c r="C47" s="11">
        <v>33.786920446708521</v>
      </c>
      <c r="D47" s="11">
        <v>27.377757246277824</v>
      </c>
      <c r="E47" s="14"/>
      <c r="F47" s="13">
        <v>41820</v>
      </c>
      <c r="G47" s="10">
        <v>332751.91369100002</v>
      </c>
      <c r="H47" s="10">
        <v>675216.55177688319</v>
      </c>
      <c r="I47" s="79">
        <v>1.8065887353878818</v>
      </c>
      <c r="J47" s="11">
        <v>1.1259250354398342</v>
      </c>
      <c r="K47" s="11">
        <v>-3.4308742488184718</v>
      </c>
      <c r="L47" s="11">
        <v>4.6082270197542989</v>
      </c>
      <c r="M47" s="11">
        <v>1.999435694005133</v>
      </c>
      <c r="N47" s="11">
        <v>1027.2633333333333</v>
      </c>
      <c r="O47" s="11">
        <v>1.8874250231998255</v>
      </c>
      <c r="P47" s="10">
        <v>-28.1</v>
      </c>
      <c r="Q47" s="10">
        <v>4.2</v>
      </c>
      <c r="R47" s="10">
        <v>34.9</v>
      </c>
      <c r="S47" s="12">
        <v>5.5336973638139497E-2</v>
      </c>
      <c r="U47" s="64"/>
    </row>
    <row r="48" spans="1:21" x14ac:dyDescent="0.2">
      <c r="A48" s="13">
        <v>39294</v>
      </c>
      <c r="B48" s="11">
        <v>19.154711597530216</v>
      </c>
      <c r="C48" s="11">
        <v>34.149298929425242</v>
      </c>
      <c r="D48" s="11">
        <v>27.727692868633326</v>
      </c>
      <c r="E48" s="14"/>
      <c r="F48" s="13">
        <v>41912</v>
      </c>
      <c r="G48" s="10">
        <v>342926.51770699996</v>
      </c>
      <c r="H48" s="10">
        <v>643171.45820538269</v>
      </c>
      <c r="I48" s="79">
        <v>2.765957446808498</v>
      </c>
      <c r="J48" s="11">
        <v>1.0465832807292297</v>
      </c>
      <c r="K48" s="11">
        <v>-8.3623401124855228</v>
      </c>
      <c r="L48" s="11">
        <v>4.6603580600283498</v>
      </c>
      <c r="M48" s="11">
        <v>1.4751037748991598</v>
      </c>
      <c r="N48" s="11">
        <v>990.04499999999996</v>
      </c>
      <c r="O48" s="11">
        <v>1.4818203319576413</v>
      </c>
      <c r="P48" s="10">
        <v>-20.7</v>
      </c>
      <c r="Q48" s="10">
        <v>1.4000000000000001</v>
      </c>
      <c r="R48" s="10">
        <v>24.6</v>
      </c>
      <c r="S48" s="12">
        <v>5.6269056170325502E-2</v>
      </c>
      <c r="U48" s="64"/>
    </row>
    <row r="49" spans="1:21" x14ac:dyDescent="0.2">
      <c r="A49" s="13">
        <v>39325</v>
      </c>
      <c r="B49" s="11">
        <v>20.544228005070011</v>
      </c>
      <c r="C49" s="11">
        <v>34.358203860692015</v>
      </c>
      <c r="D49" s="11">
        <v>28.412704695997149</v>
      </c>
      <c r="E49" s="14"/>
      <c r="F49" s="13">
        <v>42004</v>
      </c>
      <c r="G49" s="10">
        <v>350235.39861799998</v>
      </c>
      <c r="H49" s="10">
        <v>643002.01225623197</v>
      </c>
      <c r="I49" s="79">
        <v>3.7313432835820892</v>
      </c>
      <c r="J49" s="11">
        <v>7.7006160051129591E-2</v>
      </c>
      <c r="K49" s="11">
        <v>-9.2776852945949511</v>
      </c>
      <c r="L49" s="11">
        <v>4.7536438248544286</v>
      </c>
      <c r="M49" s="11">
        <v>1.8199992034761223</v>
      </c>
      <c r="N49" s="11">
        <v>975.60631578947368</v>
      </c>
      <c r="O49" s="11">
        <v>1.3415318090627368</v>
      </c>
      <c r="P49" s="10">
        <v>-34.699999999999996</v>
      </c>
      <c r="Q49" s="10">
        <v>-8.9</v>
      </c>
      <c r="R49" s="10">
        <v>-47</v>
      </c>
      <c r="S49" s="12">
        <v>5.1868853895165497E-2</v>
      </c>
      <c r="U49" s="64"/>
    </row>
    <row r="50" spans="1:21" x14ac:dyDescent="0.2">
      <c r="A50" s="13">
        <v>39355</v>
      </c>
      <c r="B50" s="11">
        <v>21.305917542539877</v>
      </c>
      <c r="C50" s="11">
        <v>34.055751865168205</v>
      </c>
      <c r="D50" s="11">
        <v>28.30272301628154</v>
      </c>
      <c r="E50" s="14"/>
      <c r="F50" s="13">
        <v>42094</v>
      </c>
      <c r="G50" s="10">
        <v>363495.70185200003</v>
      </c>
      <c r="H50" s="10">
        <v>662386.61318251595</v>
      </c>
      <c r="I50" s="79">
        <v>3.4736842105263177</v>
      </c>
      <c r="J50" s="11">
        <v>0.42121476331974383</v>
      </c>
      <c r="K50" s="11">
        <v>-8.0646215327616062</v>
      </c>
      <c r="L50" s="11">
        <v>4.5487343006829182</v>
      </c>
      <c r="M50" s="11">
        <v>1.8686510724489573</v>
      </c>
      <c r="N50" s="11">
        <v>1030.8677272727273</v>
      </c>
      <c r="O50" s="11">
        <v>1.576748406906987</v>
      </c>
      <c r="P50" s="10">
        <v>-44.1</v>
      </c>
      <c r="Q50" s="10">
        <v>-16.600000000000001</v>
      </c>
      <c r="R50" s="10">
        <v>-55.600000000000009</v>
      </c>
      <c r="S50" s="12">
        <v>5.8349697635944102E-2</v>
      </c>
      <c r="U50" s="64"/>
    </row>
    <row r="51" spans="1:21" x14ac:dyDescent="0.2">
      <c r="A51" s="13">
        <v>39386</v>
      </c>
      <c r="B51" s="11">
        <v>19.983171004123989</v>
      </c>
      <c r="C51" s="11">
        <v>34.302488525473997</v>
      </c>
      <c r="D51" s="11">
        <v>27.825157457201044</v>
      </c>
      <c r="F51" s="13">
        <v>42185</v>
      </c>
      <c r="G51" s="10">
        <v>381693.49254000001</v>
      </c>
      <c r="H51" s="10">
        <v>696413.80379279552</v>
      </c>
      <c r="I51" s="79">
        <v>3.7578288100208912</v>
      </c>
      <c r="J51" s="11">
        <v>1.6816033319743795</v>
      </c>
      <c r="K51" s="11">
        <v>-5.5492606182667714</v>
      </c>
      <c r="L51" s="11">
        <v>3.8965422837850072</v>
      </c>
      <c r="M51" s="11">
        <v>1.7708745041235008</v>
      </c>
      <c r="N51" s="11">
        <v>994.23727272727274</v>
      </c>
      <c r="O51" s="11">
        <v>1.2759338865029259</v>
      </c>
      <c r="P51" s="10">
        <v>-36.4</v>
      </c>
      <c r="Q51" s="10">
        <v>-22.900000000000002</v>
      </c>
      <c r="R51" s="10">
        <v>-31.1</v>
      </c>
      <c r="S51" s="12">
        <v>7.4261873408720994E-2</v>
      </c>
      <c r="U51" s="64"/>
    </row>
    <row r="52" spans="1:21" x14ac:dyDescent="0.2">
      <c r="A52" s="13">
        <v>39416</v>
      </c>
      <c r="B52" s="11">
        <v>16.370712422895583</v>
      </c>
      <c r="C52" s="11">
        <v>35.068575429091233</v>
      </c>
      <c r="D52" s="11">
        <v>28.098842199433772</v>
      </c>
      <c r="F52" s="13">
        <v>42277</v>
      </c>
      <c r="G52" s="10">
        <v>398956.04417000001</v>
      </c>
      <c r="H52" s="10">
        <v>746987.77534701792</v>
      </c>
      <c r="I52" s="79">
        <v>4.1407867494823947</v>
      </c>
      <c r="J52" s="11">
        <v>1.7299004941943807</v>
      </c>
      <c r="K52" s="11">
        <v>0.35003722908488744</v>
      </c>
      <c r="L52" s="11">
        <v>3.7894784262194623</v>
      </c>
      <c r="M52" s="11">
        <v>1.7725370039821411</v>
      </c>
      <c r="N52" s="11">
        <v>988.96523809523808</v>
      </c>
      <c r="O52" s="11">
        <v>1.1110250747755097</v>
      </c>
      <c r="P52" s="10">
        <v>-17.100000000000001</v>
      </c>
      <c r="Q52" s="10">
        <v>-0.2</v>
      </c>
      <c r="R52" s="10">
        <v>-25.3</v>
      </c>
      <c r="S52" s="12">
        <v>9.2087614223862704E-2</v>
      </c>
      <c r="U52" s="64"/>
    </row>
    <row r="53" spans="1:21" x14ac:dyDescent="0.2">
      <c r="A53" s="13">
        <v>39447</v>
      </c>
      <c r="B53" s="11">
        <v>17.090645520309078</v>
      </c>
      <c r="C53" s="11">
        <v>37.591854560542572</v>
      </c>
      <c r="D53" s="11">
        <v>26.537111491248801</v>
      </c>
      <c r="F53" s="13">
        <v>42369</v>
      </c>
      <c r="G53" s="10">
        <v>418139.07309099997</v>
      </c>
      <c r="H53" s="10">
        <v>727012.0771791318</v>
      </c>
      <c r="I53" s="79">
        <v>4.5220966084275505</v>
      </c>
      <c r="J53" s="11">
        <v>2.259783877258903</v>
      </c>
      <c r="K53" s="11">
        <v>-2.1041996124252393</v>
      </c>
      <c r="L53" s="11">
        <v>4.0791131549170343</v>
      </c>
      <c r="M53" s="11">
        <v>1.6465811983054517</v>
      </c>
      <c r="N53" s="11">
        <v>939.79349999999999</v>
      </c>
      <c r="O53" s="11">
        <v>1.5727805470536931</v>
      </c>
      <c r="P53" s="10">
        <v>-38.1</v>
      </c>
      <c r="Q53" s="10">
        <v>2.2999999999999998</v>
      </c>
      <c r="R53" s="10">
        <v>-41.5</v>
      </c>
      <c r="S53" s="12">
        <v>9.3803711608770796E-2</v>
      </c>
      <c r="U53" s="64"/>
    </row>
    <row r="54" spans="1:21" x14ac:dyDescent="0.2">
      <c r="A54" s="13">
        <v>39478</v>
      </c>
      <c r="B54" s="11">
        <v>16.442497448788671</v>
      </c>
      <c r="C54" s="11">
        <v>37.512167528845254</v>
      </c>
      <c r="D54" s="11">
        <v>27.633540362161678</v>
      </c>
      <c r="F54" s="13">
        <v>42460</v>
      </c>
      <c r="G54" s="10">
        <v>431783.98495199991</v>
      </c>
      <c r="H54" s="10">
        <v>757635.48284173408</v>
      </c>
      <c r="I54" s="79">
        <v>4.7812817904374416</v>
      </c>
      <c r="J54" s="11">
        <v>2.2315067112978371</v>
      </c>
      <c r="K54" s="11">
        <v>1.2504917408958871</v>
      </c>
      <c r="L54" s="11">
        <v>4.2732632268201138</v>
      </c>
      <c r="M54" s="11">
        <v>1.7705162907728482</v>
      </c>
      <c r="N54" s="11">
        <v>896.4347619047619</v>
      </c>
      <c r="O54" s="11">
        <v>2.0084303401758672</v>
      </c>
      <c r="P54" s="10">
        <v>1.0999999999999999</v>
      </c>
      <c r="Q54" s="10">
        <v>-4.5999999999999996</v>
      </c>
      <c r="R54" s="10">
        <v>-6.8000000000000007</v>
      </c>
      <c r="S54" s="12">
        <v>0.100322746866677</v>
      </c>
      <c r="U54" s="64"/>
    </row>
    <row r="55" spans="1:21" x14ac:dyDescent="0.2">
      <c r="A55" s="13">
        <v>39507</v>
      </c>
      <c r="B55" s="11">
        <v>16.673078724223412</v>
      </c>
      <c r="C55" s="11">
        <v>36.816858583691037</v>
      </c>
      <c r="D55" s="11">
        <v>28.120536232245421</v>
      </c>
      <c r="F55" s="13">
        <v>42551</v>
      </c>
      <c r="G55" s="10">
        <v>451622.45495299995</v>
      </c>
      <c r="H55" s="10">
        <v>744749.82630704122</v>
      </c>
      <c r="I55" s="79">
        <v>5.7344064386317894</v>
      </c>
      <c r="J55" s="11">
        <v>1.5674824206683646</v>
      </c>
      <c r="K55" s="11">
        <v>-9.4764657578982892E-2</v>
      </c>
      <c r="L55" s="11">
        <v>3.8145816147278482</v>
      </c>
      <c r="M55" s="11">
        <v>1.9563677047631454</v>
      </c>
      <c r="N55" s="11">
        <v>843.02272727272725</v>
      </c>
      <c r="O55" s="11">
        <v>2.7939800167975313</v>
      </c>
      <c r="P55" s="10">
        <v>-13.700000000000001</v>
      </c>
      <c r="Q55" s="10">
        <v>3.4000000000000004</v>
      </c>
      <c r="R55" s="10">
        <v>-6.8000000000000007</v>
      </c>
      <c r="S55" s="12">
        <v>0.101043695656546</v>
      </c>
      <c r="U55" s="64"/>
    </row>
    <row r="56" spans="1:21" x14ac:dyDescent="0.2">
      <c r="A56" s="13">
        <v>39538</v>
      </c>
      <c r="B56" s="11">
        <v>16.540597679531288</v>
      </c>
      <c r="C56" s="11">
        <v>35.173346501434487</v>
      </c>
      <c r="D56" s="11">
        <v>27.484923683713404</v>
      </c>
      <c r="F56" s="13">
        <v>42643</v>
      </c>
      <c r="G56" s="10">
        <v>463093.16757200001</v>
      </c>
      <c r="H56" s="10">
        <v>731519.9389572182</v>
      </c>
      <c r="I56" s="79">
        <v>7.0576540755467265</v>
      </c>
      <c r="J56" s="11">
        <v>1.9397342818880059</v>
      </c>
      <c r="K56" s="11">
        <v>1.2752894147660454</v>
      </c>
      <c r="L56" s="11">
        <v>3.8066770527473346</v>
      </c>
      <c r="M56" s="11">
        <v>1.6777693106595868</v>
      </c>
      <c r="N56" s="11">
        <v>871.34047619047624</v>
      </c>
      <c r="O56" s="11">
        <v>3.3111629312608306</v>
      </c>
      <c r="P56" s="10">
        <v>-14.799999999999999</v>
      </c>
      <c r="Q56" s="10">
        <v>-1.2</v>
      </c>
      <c r="R56" s="10">
        <v>-7.7</v>
      </c>
      <c r="S56" s="12">
        <v>0.110753547484958</v>
      </c>
      <c r="U56" s="64"/>
    </row>
    <row r="57" spans="1:21" x14ac:dyDescent="0.2">
      <c r="A57" s="13">
        <v>39568</v>
      </c>
      <c r="B57" s="11">
        <v>16.079867535085878</v>
      </c>
      <c r="C57" s="11">
        <v>34.234530394640593</v>
      </c>
      <c r="D57" s="11">
        <v>27.298350017669005</v>
      </c>
      <c r="F57" s="13">
        <v>42735</v>
      </c>
      <c r="G57" s="10">
        <v>487567.72985799995</v>
      </c>
      <c r="H57" s="10">
        <v>745605.83964149153</v>
      </c>
      <c r="I57" s="79">
        <v>10.914454277286122</v>
      </c>
      <c r="J57" s="11">
        <v>1.6684385629754273</v>
      </c>
      <c r="K57" s="11">
        <v>2.5481762011092424</v>
      </c>
      <c r="L57" s="11">
        <v>3.3098703392691831</v>
      </c>
      <c r="M57" s="11">
        <v>1.7105833463230318</v>
      </c>
      <c r="N57" s="11">
        <v>907.82142857142856</v>
      </c>
      <c r="O57" s="11">
        <v>2.7355496266843282</v>
      </c>
      <c r="P57" s="10">
        <v>-15.9</v>
      </c>
      <c r="Q57" s="10">
        <v>88.9</v>
      </c>
      <c r="R57" s="10">
        <v>18.399999999999999</v>
      </c>
      <c r="S57" s="12">
        <v>0.127881436392771</v>
      </c>
      <c r="U57" s="64"/>
    </row>
    <row r="58" spans="1:21" x14ac:dyDescent="0.2">
      <c r="A58" s="13">
        <v>39599</v>
      </c>
      <c r="B58" s="11">
        <v>16.306192374338856</v>
      </c>
      <c r="C58" s="11">
        <v>32.717406437017196</v>
      </c>
      <c r="D58" s="11">
        <v>26.656127795056307</v>
      </c>
      <c r="F58" s="13">
        <v>42825</v>
      </c>
      <c r="G58" s="10">
        <v>510873.97737000004</v>
      </c>
      <c r="H58" s="10">
        <v>752295.66881812329</v>
      </c>
      <c r="I58" s="79">
        <v>12.815533980582527</v>
      </c>
      <c r="J58" s="11">
        <v>1.7417946971718279</v>
      </c>
      <c r="K58" s="11">
        <v>2.1947565956169979</v>
      </c>
      <c r="L58" s="11">
        <v>3.2347660375719127</v>
      </c>
      <c r="M58" s="11">
        <v>1.8518927084929642</v>
      </c>
      <c r="N58" s="11">
        <v>978.32</v>
      </c>
      <c r="O58" s="11">
        <v>2.7278785844927782</v>
      </c>
      <c r="P58" s="10">
        <v>-15.9</v>
      </c>
      <c r="Q58" s="10">
        <v>86.7</v>
      </c>
      <c r="R58" s="10">
        <v>12.5</v>
      </c>
      <c r="S58" s="12">
        <v>0.13431128250093399</v>
      </c>
      <c r="U58" s="64"/>
    </row>
    <row r="59" spans="1:21" x14ac:dyDescent="0.2">
      <c r="A59" s="13">
        <v>39629</v>
      </c>
      <c r="B59" s="11">
        <v>15.523991641053403</v>
      </c>
      <c r="C59" s="11">
        <v>31.301470278088274</v>
      </c>
      <c r="D59" s="11">
        <v>25.837653637732672</v>
      </c>
      <c r="F59" s="13">
        <v>42916</v>
      </c>
      <c r="G59" s="10">
        <v>517384.74059399997</v>
      </c>
      <c r="H59" s="10">
        <v>783466.83727673802</v>
      </c>
      <c r="I59" s="79">
        <v>13.320647002854425</v>
      </c>
      <c r="J59" s="11">
        <v>1.3786242162628026</v>
      </c>
      <c r="K59" s="11">
        <v>4.4855253383229154</v>
      </c>
      <c r="L59" s="11">
        <v>3.0696741607802407</v>
      </c>
      <c r="M59" s="11">
        <v>1.8466989575222366</v>
      </c>
      <c r="N59" s="11">
        <v>994.82772727272732</v>
      </c>
      <c r="O59" s="11">
        <v>2.9216491627825425</v>
      </c>
      <c r="P59" s="10">
        <v>0</v>
      </c>
      <c r="Q59" s="10">
        <v>56.8</v>
      </c>
      <c r="R59" s="10">
        <v>3.5000000000000004</v>
      </c>
      <c r="S59" s="12">
        <v>0.14014666953232399</v>
      </c>
    </row>
    <row r="60" spans="1:21" x14ac:dyDescent="0.2">
      <c r="A60" s="13">
        <v>39660</v>
      </c>
      <c r="B60" s="11">
        <v>13.963944084239044</v>
      </c>
      <c r="C60" s="11">
        <v>30.371996184443283</v>
      </c>
      <c r="D60" s="11">
        <v>25.897628328272184</v>
      </c>
      <c r="F60" s="13">
        <v>43008</v>
      </c>
      <c r="G60" s="78">
        <v>515732.02997500001</v>
      </c>
      <c r="H60" s="78">
        <v>769303.00992416404</v>
      </c>
      <c r="I60" s="79">
        <v>12.534818941504188</v>
      </c>
      <c r="J60" s="79">
        <v>0.63027619905122734</v>
      </c>
      <c r="K60" s="79">
        <v>1.7647382786811772</v>
      </c>
      <c r="L60" s="79">
        <v>3.0037157778605925</v>
      </c>
      <c r="M60" s="79">
        <v>1.6510676263834674</v>
      </c>
      <c r="N60" s="79">
        <v>1037.395</v>
      </c>
      <c r="O60" s="79">
        <v>2.7891837309560539</v>
      </c>
      <c r="P60" s="10">
        <v>0</v>
      </c>
      <c r="Q60" s="10">
        <v>40.5</v>
      </c>
      <c r="R60" s="10">
        <v>-13.4</v>
      </c>
      <c r="S60" s="12">
        <v>0.12784100568166901</v>
      </c>
    </row>
    <row r="61" spans="1:21" x14ac:dyDescent="0.2">
      <c r="A61" s="13">
        <v>39691</v>
      </c>
      <c r="B61" s="11">
        <v>13.845905068631104</v>
      </c>
      <c r="C61" s="11">
        <v>28.795259102965943</v>
      </c>
      <c r="D61" s="11">
        <v>24.953155819668126</v>
      </c>
      <c r="F61" s="13">
        <v>43100</v>
      </c>
      <c r="G61" s="78">
        <v>512221.26010499994</v>
      </c>
      <c r="H61" s="78">
        <v>795475.52722128376</v>
      </c>
      <c r="I61" s="79">
        <v>8.4219858156028273</v>
      </c>
      <c r="J61" s="79">
        <v>-6.3270059322328986E-2</v>
      </c>
      <c r="K61" s="79">
        <v>1.0558636874993366</v>
      </c>
      <c r="L61" s="79">
        <v>2.3906486348707299</v>
      </c>
      <c r="M61" s="79">
        <v>1.8557548696017212</v>
      </c>
      <c r="N61" s="79">
        <v>1067.578947368421</v>
      </c>
      <c r="O61" s="79">
        <v>3.1161913299441348</v>
      </c>
      <c r="P61" s="10">
        <v>0</v>
      </c>
      <c r="Q61" s="10">
        <v>42.3</v>
      </c>
      <c r="R61" s="10">
        <v>0</v>
      </c>
      <c r="S61" s="12">
        <v>0.109915441602911</v>
      </c>
    </row>
    <row r="62" spans="1:21" x14ac:dyDescent="0.2">
      <c r="A62" s="13">
        <v>39721</v>
      </c>
      <c r="B62" s="11">
        <v>14.342195370183685</v>
      </c>
      <c r="C62" s="11">
        <v>28.052336565406865</v>
      </c>
      <c r="D62" s="11">
        <v>25.260882415405295</v>
      </c>
      <c r="F62" s="13">
        <v>43190</v>
      </c>
      <c r="G62" s="78">
        <v>509190.2863279999</v>
      </c>
      <c r="H62" s="78">
        <v>775028.48871045432</v>
      </c>
      <c r="I62" s="79">
        <v>7.5731497418244365</v>
      </c>
      <c r="J62" s="79">
        <v>-0.32064008745954498</v>
      </c>
      <c r="K62" s="79">
        <v>-0.32628441681515907</v>
      </c>
      <c r="L62" s="79">
        <v>2.2907020767997439</v>
      </c>
      <c r="M62" s="79">
        <v>1.6074406104953356</v>
      </c>
      <c r="N62" s="79">
        <v>1117.8338095238096</v>
      </c>
      <c r="O62" s="79">
        <v>1.857239801174708</v>
      </c>
      <c r="P62" s="10">
        <v>1.7000000000000002</v>
      </c>
      <c r="Q62" s="10">
        <v>41.199999999999996</v>
      </c>
      <c r="R62" s="10">
        <v>22.900000000000002</v>
      </c>
      <c r="S62" s="12">
        <v>9.9424676379662194E-2</v>
      </c>
    </row>
    <row r="63" spans="1:21" x14ac:dyDescent="0.2">
      <c r="A63" s="13">
        <v>39752</v>
      </c>
      <c r="B63" s="11">
        <v>15.233429096196605</v>
      </c>
      <c r="C63" s="11">
        <v>26.583486383023036</v>
      </c>
      <c r="D63" s="11">
        <v>24.504804020433447</v>
      </c>
      <c r="F63" s="13">
        <v>43281</v>
      </c>
      <c r="G63" s="78">
        <v>505346.10622800002</v>
      </c>
      <c r="H63" s="78">
        <v>762893.71259972686</v>
      </c>
      <c r="I63" s="79">
        <v>8.0604534005037642</v>
      </c>
      <c r="J63" s="79">
        <v>-0.42564836327333433</v>
      </c>
      <c r="K63" s="79">
        <v>1.2183332587990314</v>
      </c>
      <c r="L63" s="79">
        <v>2.3497475074945049</v>
      </c>
      <c r="M63" s="79">
        <v>1.7821984831757023</v>
      </c>
      <c r="N63" s="79">
        <v>1070.7933333333333</v>
      </c>
      <c r="O63" s="79">
        <v>1.80404939230645</v>
      </c>
      <c r="P63" s="10">
        <v>0</v>
      </c>
      <c r="Q63" s="10">
        <v>28.599999999999998</v>
      </c>
      <c r="R63" s="10">
        <v>-28.499999999999996</v>
      </c>
      <c r="S63" s="12">
        <v>9.6977506794426099E-2</v>
      </c>
    </row>
    <row r="64" spans="1:21" x14ac:dyDescent="0.2">
      <c r="A64" s="13">
        <v>39782</v>
      </c>
      <c r="B64" s="11">
        <v>15.562941872204172</v>
      </c>
      <c r="C64" s="11">
        <v>24.278650941039981</v>
      </c>
      <c r="D64" s="11">
        <v>22.724801207144129</v>
      </c>
      <c r="F64" s="13">
        <v>43373</v>
      </c>
      <c r="G64" s="78">
        <v>516463.025463</v>
      </c>
      <c r="H64" s="78">
        <v>781455.6152304383</v>
      </c>
      <c r="I64" s="79">
        <v>8.8283828382838223</v>
      </c>
      <c r="J64" s="79">
        <v>-0.23216999631903157</v>
      </c>
      <c r="K64" s="79">
        <v>4.0479786945881617</v>
      </c>
      <c r="L64" s="79">
        <v>1.8407617750604155</v>
      </c>
      <c r="M64" s="79">
        <v>1.5798222483147517</v>
      </c>
      <c r="N64" s="79">
        <v>1088.2968421052631</v>
      </c>
      <c r="O64" s="79">
        <v>1.1376523948319641</v>
      </c>
      <c r="P64" s="10">
        <v>0</v>
      </c>
      <c r="Q64" s="10">
        <v>39.800000000000004</v>
      </c>
      <c r="R64" s="10">
        <v>2</v>
      </c>
      <c r="S64" s="12">
        <v>0.104831577610351</v>
      </c>
    </row>
    <row r="65" spans="1:19" x14ac:dyDescent="0.2">
      <c r="A65" s="13">
        <v>39813</v>
      </c>
      <c r="B65" s="11">
        <v>14.082763464363012</v>
      </c>
      <c r="C65" s="11">
        <v>20.089297763050553</v>
      </c>
      <c r="D65" s="11">
        <v>22.578625675880581</v>
      </c>
      <c r="F65" s="13">
        <v>43465</v>
      </c>
      <c r="G65" s="78">
        <v>517739.68980099994</v>
      </c>
      <c r="H65" s="78">
        <v>768495.65546766878</v>
      </c>
      <c r="I65" s="79">
        <v>9.893704006541304</v>
      </c>
      <c r="J65" s="79">
        <v>0.10691753031826234</v>
      </c>
      <c r="K65" s="79">
        <v>5.3990495531539011</v>
      </c>
      <c r="L65" s="79">
        <v>1.717133527827194</v>
      </c>
      <c r="M65" s="79">
        <v>1.470760229929017</v>
      </c>
      <c r="N65" s="79">
        <v>1023.9858823529412</v>
      </c>
      <c r="O65" s="79">
        <v>1.1638563493986718</v>
      </c>
      <c r="P65" s="10">
        <v>0</v>
      </c>
      <c r="Q65" s="10">
        <v>92.5</v>
      </c>
      <c r="R65" s="10">
        <v>65.400000000000006</v>
      </c>
      <c r="S65" s="12">
        <v>0.108757223961666</v>
      </c>
    </row>
    <row r="66" spans="1:19" x14ac:dyDescent="0.2">
      <c r="A66" s="13">
        <v>39844</v>
      </c>
      <c r="B66" s="11">
        <v>13.652458445098613</v>
      </c>
      <c r="C66" s="11">
        <v>19.22745922002531</v>
      </c>
      <c r="D66" s="11">
        <v>21.169212895556999</v>
      </c>
      <c r="F66" s="13">
        <v>43555</v>
      </c>
      <c r="G66" s="78">
        <v>503671.85875000001</v>
      </c>
      <c r="H66" s="78">
        <v>776396.08421732904</v>
      </c>
      <c r="I66" s="79">
        <v>9.7599999999999909</v>
      </c>
      <c r="J66" s="79">
        <v>1.491806781628302E-3</v>
      </c>
      <c r="K66" s="79">
        <v>5.0429976065412996</v>
      </c>
      <c r="L66" s="79">
        <v>2.6867816282857113</v>
      </c>
      <c r="M66" s="79">
        <v>1.3331573907501844</v>
      </c>
      <c r="N66" s="79">
        <v>1072.3314285714287</v>
      </c>
      <c r="O66" s="79">
        <v>1.0266236606516499</v>
      </c>
      <c r="P66" s="10">
        <v>0</v>
      </c>
      <c r="Q66" s="10">
        <v>-6.4</v>
      </c>
      <c r="R66" s="10">
        <v>0.70000000000000007</v>
      </c>
      <c r="S66" s="12">
        <v>9.3149286729783703E-2</v>
      </c>
    </row>
    <row r="67" spans="1:19" x14ac:dyDescent="0.2">
      <c r="A67" s="13">
        <v>39872</v>
      </c>
      <c r="B67" s="11">
        <v>12.442602622109078</v>
      </c>
      <c r="C67" s="11">
        <v>18.618855081959062</v>
      </c>
      <c r="D67" s="11">
        <v>20.164549570652945</v>
      </c>
      <c r="F67" s="13">
        <v>43646</v>
      </c>
      <c r="G67" s="78">
        <v>490762.36678399995</v>
      </c>
      <c r="H67" s="78">
        <v>783333.90329731966</v>
      </c>
      <c r="I67" s="79">
        <v>9.2463092463092487</v>
      </c>
      <c r="J67" s="79">
        <v>-6.307169261386969E-2</v>
      </c>
      <c r="K67" s="79">
        <v>1.2329201403436518</v>
      </c>
      <c r="L67" s="79">
        <v>2.6221893786208703</v>
      </c>
      <c r="M67" s="79">
        <v>1.3454664623329973</v>
      </c>
      <c r="N67" s="79">
        <v>1050.616</v>
      </c>
      <c r="O67" s="79">
        <v>1.3945987223480143</v>
      </c>
      <c r="P67" s="10">
        <v>0</v>
      </c>
      <c r="Q67" s="10">
        <v>-15</v>
      </c>
      <c r="R67" s="10">
        <v>-15.1</v>
      </c>
      <c r="S67" s="12">
        <v>7.4294418024230605E-2</v>
      </c>
    </row>
    <row r="68" spans="1:19" x14ac:dyDescent="0.2">
      <c r="A68" s="13">
        <v>39903</v>
      </c>
      <c r="B68" s="11">
        <v>9.5117434403497292</v>
      </c>
      <c r="C68" s="11">
        <v>18.231654774939511</v>
      </c>
      <c r="D68" s="11">
        <v>19.729682154143813</v>
      </c>
      <c r="F68" s="13">
        <v>43738</v>
      </c>
      <c r="G68" s="78">
        <v>478833.44209500001</v>
      </c>
      <c r="H68" s="78">
        <v>795756.5150020764</v>
      </c>
      <c r="I68" s="79">
        <v>8.718726307808943</v>
      </c>
      <c r="J68" s="79">
        <v>-0.29944689841203687</v>
      </c>
      <c r="K68" s="79">
        <v>-1.6981726290164811</v>
      </c>
      <c r="L68" s="79">
        <v>2.9035259437597318</v>
      </c>
      <c r="M68" s="79">
        <v>1.4687782697468013</v>
      </c>
      <c r="N68" s="79">
        <v>1042.4885714285715</v>
      </c>
      <c r="O68" s="79">
        <v>1.5826305336908004</v>
      </c>
      <c r="P68" s="10">
        <v>-2.8000000000000003</v>
      </c>
      <c r="Q68" s="10">
        <v>17.899999999999999</v>
      </c>
      <c r="R68" s="10">
        <v>3.4000000000000004</v>
      </c>
      <c r="S68" s="12">
        <v>5.8376953586601998E-2</v>
      </c>
    </row>
    <row r="69" spans="1:19" x14ac:dyDescent="0.2">
      <c r="A69" s="13">
        <v>39933</v>
      </c>
      <c r="B69" s="11">
        <v>6.3508830423615326</v>
      </c>
      <c r="C69" s="11">
        <v>17.381164137882045</v>
      </c>
      <c r="D69" s="11">
        <v>18.343432959121753</v>
      </c>
      <c r="F69" s="13">
        <v>43830</v>
      </c>
      <c r="G69" s="78">
        <v>475201.44251900003</v>
      </c>
      <c r="H69" s="78">
        <v>799488.8002862744</v>
      </c>
      <c r="I69" s="79">
        <v>8.9285714285714199</v>
      </c>
      <c r="J69" s="79">
        <v>-0.13111197557538201</v>
      </c>
      <c r="K69" s="79">
        <v>-3.9753684027377112</v>
      </c>
      <c r="L69" s="79">
        <v>2.2346215292477902</v>
      </c>
      <c r="M69" s="79">
        <v>1.4842598727922938</v>
      </c>
      <c r="N69" s="79">
        <v>1096.0061111111111</v>
      </c>
      <c r="O69" s="79">
        <v>1.0108827676824894</v>
      </c>
      <c r="P69" s="10">
        <v>3.6999999999999997</v>
      </c>
      <c r="Q69" s="10">
        <v>25.5</v>
      </c>
      <c r="R69" s="10">
        <v>16.7</v>
      </c>
      <c r="S69" s="12">
        <v>5.7444716917476199E-2</v>
      </c>
    </row>
    <row r="70" spans="1:19" x14ac:dyDescent="0.2">
      <c r="A70" s="13">
        <v>39964</v>
      </c>
      <c r="B70" s="11">
        <v>3.7725399383956137</v>
      </c>
      <c r="C70" s="11">
        <v>16.550954318636446</v>
      </c>
      <c r="D70" s="11">
        <v>16.741960014172363</v>
      </c>
      <c r="F70" s="13">
        <v>43921</v>
      </c>
      <c r="G70" s="78">
        <v>505550.00679699995</v>
      </c>
      <c r="H70" s="78">
        <v>827424.87267218949</v>
      </c>
      <c r="I70" s="79">
        <v>8.6005830903790113</v>
      </c>
      <c r="J70" s="79">
        <v>-0.19472895277818925</v>
      </c>
      <c r="K70" s="79">
        <v>-0.32256743829567336</v>
      </c>
      <c r="L70" s="79">
        <v>2.4216437286436854</v>
      </c>
      <c r="M70" s="79">
        <v>1.4902661364712233</v>
      </c>
      <c r="N70" s="79">
        <v>837.77863636363634</v>
      </c>
      <c r="O70" s="79">
        <v>1.5905789813994202</v>
      </c>
      <c r="P70" s="10">
        <v>17.100000000000001</v>
      </c>
      <c r="Q70" s="10">
        <v>4.5</v>
      </c>
      <c r="R70" s="10">
        <v>3.4000000000000004</v>
      </c>
      <c r="S70" s="12">
        <v>6.2862584615243494E-2</v>
      </c>
    </row>
    <row r="71" spans="1:19" x14ac:dyDescent="0.2">
      <c r="A71" s="13">
        <v>39994</v>
      </c>
      <c r="B71" s="11">
        <v>1.2746271195831049</v>
      </c>
      <c r="C71" s="11">
        <v>15.729668416971165</v>
      </c>
      <c r="D71" s="11">
        <v>15.565148107509774</v>
      </c>
      <c r="F71" s="13">
        <v>44012</v>
      </c>
      <c r="G71" s="78">
        <v>507026.46506255091</v>
      </c>
      <c r="H71" s="78">
        <v>806487.53819923708</v>
      </c>
      <c r="I71" s="79">
        <v>7.7524893314367072</v>
      </c>
      <c r="J71" s="79">
        <v>0.25177120984607448</v>
      </c>
      <c r="K71" s="79">
        <v>2.3997417188299508</v>
      </c>
      <c r="L71" s="79">
        <v>2.8563209997181391</v>
      </c>
      <c r="M71" s="79">
        <v>2.0724535233423449</v>
      </c>
      <c r="N71" s="79">
        <v>929.80318181818177</v>
      </c>
      <c r="O71" s="79">
        <v>1.0147187495924164</v>
      </c>
      <c r="P71" s="10">
        <v>97.2</v>
      </c>
      <c r="Q71" s="10">
        <v>71.599999999999994</v>
      </c>
      <c r="R71" s="10">
        <v>88.8</v>
      </c>
      <c r="S71" s="12">
        <v>6.1098919450919498E-2</v>
      </c>
    </row>
    <row r="72" spans="1:19" x14ac:dyDescent="0.2">
      <c r="A72" s="13">
        <v>40025</v>
      </c>
      <c r="B72" s="11">
        <v>0.29448576202879551</v>
      </c>
      <c r="C72" s="11">
        <v>14.674650478165653</v>
      </c>
      <c r="D72" s="11">
        <v>14.463133153616802</v>
      </c>
      <c r="F72" s="13">
        <v>44104</v>
      </c>
      <c r="G72" s="78">
        <v>535796.7665919417</v>
      </c>
      <c r="H72" s="78">
        <v>766758.04522153281</v>
      </c>
      <c r="I72" s="79">
        <v>8.3682008368200833</v>
      </c>
      <c r="J72" s="79">
        <v>0.83232333165358385</v>
      </c>
      <c r="K72" s="79">
        <v>3.5925533834771928</v>
      </c>
      <c r="L72" s="79">
        <v>2.8277505659415425</v>
      </c>
      <c r="M72" s="79">
        <v>1.5550100900656758</v>
      </c>
      <c r="N72" s="79">
        <v>886.77428571428572</v>
      </c>
      <c r="O72" s="79">
        <v>3.247430976279956</v>
      </c>
      <c r="P72" s="10">
        <v>30</v>
      </c>
      <c r="Q72" s="10">
        <v>25.7</v>
      </c>
      <c r="R72" s="10">
        <v>-25.2</v>
      </c>
      <c r="S72" s="12">
        <v>8.2698058561370594E-2</v>
      </c>
    </row>
    <row r="73" spans="1:19" x14ac:dyDescent="0.2">
      <c r="A73" s="13">
        <v>40056</v>
      </c>
      <c r="B73" s="11">
        <v>-1.8341977429751188</v>
      </c>
      <c r="C73" s="11">
        <v>13.812757315779312</v>
      </c>
      <c r="D73" s="11">
        <v>13.503687218999815</v>
      </c>
      <c r="F73" s="13">
        <v>44196</v>
      </c>
      <c r="G73" s="78">
        <v>573585.80070010887</v>
      </c>
      <c r="H73" s="78">
        <v>749091.93597403355</v>
      </c>
      <c r="I73" s="79">
        <v>8.948087431693974</v>
      </c>
      <c r="J73" s="79">
        <v>1.0952778526571061</v>
      </c>
      <c r="K73" s="79">
        <v>3.7728640127311475</v>
      </c>
      <c r="L73" s="79">
        <v>2.3667603851566654</v>
      </c>
      <c r="M73" s="79">
        <v>1.7747133527370358</v>
      </c>
      <c r="N73" s="79">
        <v>990.34299999999996</v>
      </c>
      <c r="O73" s="79">
        <v>3.563220701788298</v>
      </c>
      <c r="P73" s="10">
        <v>29.599999999999998</v>
      </c>
      <c r="Q73" s="10">
        <v>-20.9</v>
      </c>
      <c r="R73" s="10">
        <v>8.9</v>
      </c>
      <c r="S73" s="12">
        <v>0.10754138552003201</v>
      </c>
    </row>
    <row r="74" spans="1:19" x14ac:dyDescent="0.2">
      <c r="A74" s="13">
        <v>40086</v>
      </c>
      <c r="B74" s="11">
        <v>-4.7211878414230686</v>
      </c>
      <c r="C74" s="11">
        <v>12.936796945116624</v>
      </c>
      <c r="D74" s="11">
        <v>12.233722970086692</v>
      </c>
      <c r="F74" s="13">
        <v>44286</v>
      </c>
      <c r="G74" s="78">
        <v>632155.41611710878</v>
      </c>
      <c r="H74" s="78">
        <v>718631.61470977275</v>
      </c>
      <c r="I74" s="79">
        <v>13.355704697986571</v>
      </c>
      <c r="J74" s="79">
        <v>1.6209812223013098</v>
      </c>
      <c r="K74" s="79">
        <v>-1.7860558899403745</v>
      </c>
      <c r="L74" s="79">
        <v>1.6939272894640911</v>
      </c>
      <c r="M74" s="79">
        <v>1.7859539527794044</v>
      </c>
      <c r="N74" s="79">
        <v>1078.3017391304347</v>
      </c>
      <c r="O74" s="79">
        <v>3.1169926937258396</v>
      </c>
      <c r="P74" s="10">
        <v>1.3</v>
      </c>
      <c r="Q74" s="10">
        <v>-30.7</v>
      </c>
      <c r="R74" s="10">
        <v>-11.600000000000001</v>
      </c>
      <c r="S74" s="12">
        <v>0.13523964483404999</v>
      </c>
    </row>
    <row r="75" spans="1:19" x14ac:dyDescent="0.2">
      <c r="A75" s="13">
        <v>40117</v>
      </c>
      <c r="B75" s="11">
        <v>-5.8812556894176087</v>
      </c>
      <c r="C75" s="11">
        <v>12.083563986858191</v>
      </c>
      <c r="D75" s="11">
        <v>11.646014278009865</v>
      </c>
      <c r="F75" s="13">
        <v>44377</v>
      </c>
      <c r="G75" s="78">
        <v>748477.72633555788</v>
      </c>
      <c r="H75" s="78">
        <v>735223.5368583526</v>
      </c>
      <c r="I75" s="79">
        <v>17.227722772277222</v>
      </c>
      <c r="J75" s="79">
        <v>0.94176162492619619</v>
      </c>
      <c r="K75" s="79">
        <v>-7.8120306910869131</v>
      </c>
      <c r="L75" s="79">
        <v>1.2542973644437441</v>
      </c>
      <c r="M75" s="79">
        <v>1.2280173444316338</v>
      </c>
      <c r="N75" s="79">
        <v>1170.4086363636363</v>
      </c>
      <c r="O75" s="79">
        <v>3.302976763292758</v>
      </c>
      <c r="P75" s="10">
        <v>-15</v>
      </c>
      <c r="Q75" s="10">
        <v>-2.1999999999999997</v>
      </c>
      <c r="R75" s="10">
        <v>-44.3</v>
      </c>
      <c r="S75" s="12">
        <v>0.16887717641861399</v>
      </c>
    </row>
    <row r="76" spans="1:19" x14ac:dyDescent="0.2">
      <c r="A76" s="13">
        <v>40147</v>
      </c>
      <c r="B76" s="11">
        <v>-7.095925358172817</v>
      </c>
      <c r="C76" s="11">
        <v>11.579511869282456</v>
      </c>
      <c r="D76" s="11">
        <v>10.24856942977561</v>
      </c>
      <c r="F76" s="13">
        <v>44469</v>
      </c>
      <c r="G76" s="78">
        <v>808385.506016167</v>
      </c>
      <c r="H76" s="78">
        <v>794104.0794441452</v>
      </c>
      <c r="I76" s="79">
        <v>22.13642213642213</v>
      </c>
      <c r="J76" s="79">
        <v>0.57269260410872658</v>
      </c>
      <c r="K76" s="79">
        <v>-6.5319684909853848</v>
      </c>
      <c r="L76" s="79">
        <v>1.2601592815111675</v>
      </c>
      <c r="M76" s="79">
        <v>1.3780845862022559</v>
      </c>
      <c r="N76" s="79">
        <v>1298.2928571428572</v>
      </c>
      <c r="O76" s="79">
        <v>0.21177698108719756</v>
      </c>
      <c r="P76" s="10">
        <v>-16.400000000000002</v>
      </c>
      <c r="Q76" s="10">
        <v>-20.9</v>
      </c>
      <c r="R76" s="10">
        <v>-77.900000000000006</v>
      </c>
      <c r="S76" s="12">
        <v>0.17065872685126199</v>
      </c>
    </row>
    <row r="77" spans="1:19" x14ac:dyDescent="0.2">
      <c r="A77" s="13">
        <v>40178</v>
      </c>
      <c r="B77" s="11">
        <v>-7.7687024745728417</v>
      </c>
      <c r="C77" s="11">
        <v>11.523548351899349</v>
      </c>
      <c r="D77" s="11">
        <v>8.7031759777560946</v>
      </c>
      <c r="F77" s="13">
        <v>44561</v>
      </c>
      <c r="G77" s="78">
        <v>854732.08072599978</v>
      </c>
      <c r="H77" s="78">
        <v>864653.25113217311</v>
      </c>
      <c r="I77" s="79">
        <v>25.768025078369906</v>
      </c>
      <c r="J77" s="79">
        <v>2.9130158168499953E-2</v>
      </c>
      <c r="K77" s="79">
        <v>-2.9688132748062146</v>
      </c>
      <c r="L77" s="79">
        <v>0.44819495594731462</v>
      </c>
      <c r="M77" s="79">
        <v>1.4315107127180786</v>
      </c>
      <c r="N77" s="79">
        <v>1399.7480952380952</v>
      </c>
      <c r="O77" s="79">
        <v>-0.59510289134710126</v>
      </c>
      <c r="P77" s="10">
        <v>-7.5</v>
      </c>
      <c r="Q77" s="10">
        <v>-22.7</v>
      </c>
      <c r="R77" s="10">
        <v>-0.6</v>
      </c>
      <c r="S77" s="12">
        <v>0.15505875159275001</v>
      </c>
    </row>
    <row r="78" spans="1:19" x14ac:dyDescent="0.2">
      <c r="A78" s="13">
        <v>40209</v>
      </c>
      <c r="B78" s="11">
        <v>-7.6654928331686083</v>
      </c>
      <c r="C78" s="11">
        <v>10.905353762594473</v>
      </c>
      <c r="D78" s="11">
        <v>8.1077501702305312</v>
      </c>
      <c r="F78" s="13">
        <v>44651</v>
      </c>
      <c r="G78" s="78">
        <v>823455.01515700005</v>
      </c>
      <c r="H78" s="78">
        <v>945006.46654905216</v>
      </c>
      <c r="I78" s="79">
        <v>24.511545293072821</v>
      </c>
      <c r="J78" s="79">
        <v>-0.69222116143499157</v>
      </c>
      <c r="K78" s="79">
        <v>0.4725129540282369</v>
      </c>
      <c r="L78" s="79">
        <v>0.61929501580160284</v>
      </c>
      <c r="M78" s="79">
        <v>1.5018249352946991</v>
      </c>
      <c r="N78" s="79">
        <v>1324.2765217391304</v>
      </c>
      <c r="O78" s="79">
        <v>-1.5027208580233054</v>
      </c>
      <c r="P78" s="10">
        <v>19.600000000000001</v>
      </c>
      <c r="Q78" s="10">
        <v>2</v>
      </c>
      <c r="R78" s="10">
        <v>20</v>
      </c>
      <c r="S78" s="12">
        <v>0.12847292062659499</v>
      </c>
    </row>
    <row r="79" spans="1:19" x14ac:dyDescent="0.2">
      <c r="A79" s="13">
        <v>40237</v>
      </c>
      <c r="B79" s="11">
        <v>-7.6864427520000778</v>
      </c>
      <c r="C79" s="11">
        <v>10.470428602961256</v>
      </c>
      <c r="D79" s="11">
        <v>7.5831607207954121</v>
      </c>
      <c r="F79" s="13">
        <v>44742</v>
      </c>
      <c r="G79" s="78">
        <v>728503.50342899992</v>
      </c>
      <c r="H79" s="78">
        <v>1008289.0456261338</v>
      </c>
      <c r="I79" s="79">
        <v>22.297297297297302</v>
      </c>
      <c r="J79" s="79">
        <v>-0.9406866312738571</v>
      </c>
      <c r="K79" s="79">
        <v>3.3479953688445807</v>
      </c>
      <c r="L79" s="79">
        <v>0.22221302693364642</v>
      </c>
      <c r="M79" s="79">
        <v>1.3321668664597526</v>
      </c>
      <c r="N79" s="79">
        <v>1304.7850000000001</v>
      </c>
      <c r="O79" s="79">
        <v>-3.0079246799133754</v>
      </c>
      <c r="P79" s="10">
        <v>24.2</v>
      </c>
      <c r="Q79" s="10">
        <v>92.600000000000009</v>
      </c>
      <c r="R79" s="10">
        <v>37.9</v>
      </c>
      <c r="S79" s="12">
        <v>0.124944044629639</v>
      </c>
    </row>
    <row r="80" spans="1:19" x14ac:dyDescent="0.2">
      <c r="A80" s="13">
        <v>40268</v>
      </c>
      <c r="B80" s="11">
        <v>-7.0984218979037728</v>
      </c>
      <c r="C80" s="11">
        <v>9.8327144538211897</v>
      </c>
      <c r="D80" s="11">
        <v>6.623120616023126</v>
      </c>
      <c r="F80" s="13">
        <v>44834</v>
      </c>
      <c r="G80" s="78">
        <v>623537.27137799992</v>
      </c>
      <c r="H80" s="78">
        <v>1078535.2965220872</v>
      </c>
      <c r="I80" s="79">
        <v>15.595363540569007</v>
      </c>
      <c r="J80" s="79">
        <v>-2.5427996919828444</v>
      </c>
      <c r="K80" s="79">
        <v>0.62522790036915188</v>
      </c>
      <c r="L80" s="79">
        <v>1.3909606827330103</v>
      </c>
      <c r="M80" s="79">
        <v>0.78929022140930016</v>
      </c>
      <c r="N80" s="79">
        <v>1180.0514285714285</v>
      </c>
      <c r="O80" s="79">
        <v>-4.8833659675111649</v>
      </c>
      <c r="P80" s="10">
        <v>33.800000000000004</v>
      </c>
      <c r="Q80" s="10">
        <v>24.6</v>
      </c>
      <c r="R80" s="10">
        <v>59.099999999999994</v>
      </c>
      <c r="S80" s="12">
        <v>8.6285688216255194E-2</v>
      </c>
    </row>
    <row r="81" spans="1:19" x14ac:dyDescent="0.2">
      <c r="A81" s="13">
        <v>40298</v>
      </c>
      <c r="B81" s="11">
        <v>-7.3611388859216254</v>
      </c>
      <c r="C81" s="11">
        <v>9.3094869212657407</v>
      </c>
      <c r="D81" s="11">
        <v>5.6888009206452761</v>
      </c>
      <c r="F81" s="13">
        <v>44926</v>
      </c>
      <c r="G81" s="78">
        <v>503630.62907199992</v>
      </c>
      <c r="H81" s="78">
        <v>1053937.1259965552</v>
      </c>
      <c r="I81" s="79">
        <v>6.9292123629112634</v>
      </c>
      <c r="J81" s="79">
        <v>-3.7466165456423894</v>
      </c>
      <c r="K81" s="79">
        <v>-6.0892175655061216</v>
      </c>
      <c r="L81" s="79">
        <v>1.4715069986222975</v>
      </c>
      <c r="M81" s="79">
        <v>1.4350057993765939</v>
      </c>
      <c r="N81" s="79">
        <v>1186.8423809523811</v>
      </c>
      <c r="O81" s="79">
        <v>-4.9311838694995567</v>
      </c>
      <c r="P81" s="10">
        <v>2.7</v>
      </c>
      <c r="Q81" s="10">
        <v>-18.399999999999999</v>
      </c>
      <c r="R81" s="10">
        <v>58.699999999999996</v>
      </c>
      <c r="S81" s="12">
        <v>3.6252796699839003E-2</v>
      </c>
    </row>
    <row r="82" spans="1:19" x14ac:dyDescent="0.2">
      <c r="A82" s="13">
        <v>40329</v>
      </c>
      <c r="B82" s="11">
        <v>-6.4475074106406849</v>
      </c>
      <c r="C82" s="11">
        <v>9.0045428980525255</v>
      </c>
      <c r="D82" s="11">
        <v>5.2493250287424909</v>
      </c>
      <c r="F82" s="13">
        <v>45016</v>
      </c>
      <c r="G82" s="78">
        <v>452750.46800199995</v>
      </c>
      <c r="H82" s="78">
        <v>1029478.0199568459</v>
      </c>
      <c r="I82" s="79">
        <v>0.7132667617689048</v>
      </c>
      <c r="J82" s="79">
        <v>-4.0775811063938132</v>
      </c>
      <c r="K82" s="79">
        <v>-10.602080128971082</v>
      </c>
      <c r="L82" s="79">
        <v>1.9014851093979566</v>
      </c>
      <c r="M82" s="79">
        <v>1.4991063139462855</v>
      </c>
      <c r="N82" s="79">
        <v>1353.3617391304347</v>
      </c>
      <c r="O82" s="79">
        <v>-3.8008938549657092</v>
      </c>
      <c r="P82" s="10">
        <v>1.0999999999999999</v>
      </c>
      <c r="Q82" s="10">
        <v>3.9</v>
      </c>
      <c r="R82" s="10">
        <v>52.7</v>
      </c>
      <c r="S82" s="12">
        <v>1.75929066224614E-2</v>
      </c>
    </row>
    <row r="83" spans="1:19" x14ac:dyDescent="0.2">
      <c r="A83" s="13">
        <v>40359</v>
      </c>
      <c r="B83" s="11">
        <v>-5.676243807240489</v>
      </c>
      <c r="C83" s="11">
        <v>8.5555495759555011</v>
      </c>
      <c r="D83" s="11">
        <v>4.6573090542195716</v>
      </c>
      <c r="F83" s="13">
        <v>45107</v>
      </c>
      <c r="G83" s="78">
        <v>446617.79022699996</v>
      </c>
      <c r="H83" s="78">
        <v>1014633.3783955663</v>
      </c>
      <c r="I83" s="79">
        <v>-2.7163904235727343</v>
      </c>
      <c r="J83" s="79">
        <v>-4.2935817977286188</v>
      </c>
      <c r="K83" s="79">
        <v>-10.419718730953109</v>
      </c>
      <c r="L83" s="79">
        <v>2.0133993728676272</v>
      </c>
      <c r="M83" s="79">
        <v>1.6542143210887428</v>
      </c>
      <c r="N83" s="79">
        <v>1306.8477272727273</v>
      </c>
      <c r="O83" s="79">
        <v>-2.8294139101344125</v>
      </c>
      <c r="P83" s="10">
        <v>2.2999999999999998</v>
      </c>
      <c r="Q83" s="10">
        <v>26.8</v>
      </c>
      <c r="R83" s="10">
        <v>33.900000000000006</v>
      </c>
      <c r="S83" s="12">
        <v>1.0999926097783099E-2</v>
      </c>
    </row>
    <row r="84" spans="1:19" x14ac:dyDescent="0.2">
      <c r="A84" s="13">
        <v>40390</v>
      </c>
      <c r="B84" s="11">
        <v>-4.664215402577609</v>
      </c>
      <c r="C84" s="11">
        <v>8.0633792760104619</v>
      </c>
      <c r="D84" s="11">
        <v>3.9880008615787776</v>
      </c>
      <c r="F84" s="13">
        <v>45199</v>
      </c>
      <c r="G84" s="78">
        <v>483165.17450700008</v>
      </c>
      <c r="H84" s="78">
        <v>922301.03790213889</v>
      </c>
      <c r="I84" s="79">
        <v>-3.5095715587967313</v>
      </c>
      <c r="J84" s="79">
        <v>-2.8877378912617879</v>
      </c>
      <c r="K84" s="79">
        <v>-9.942021901974563</v>
      </c>
      <c r="L84" s="79">
        <v>2.4482909157904702</v>
      </c>
      <c r="M84" s="79">
        <v>1.5280510513603698</v>
      </c>
      <c r="N84" s="79">
        <v>1341.836</v>
      </c>
      <c r="O84" s="79">
        <v>0.37494002745014399</v>
      </c>
      <c r="P84" s="10">
        <v>1.2</v>
      </c>
      <c r="Q84" s="10">
        <v>-62.7</v>
      </c>
      <c r="R84" s="10">
        <v>45.7</v>
      </c>
      <c r="S84" s="12">
        <v>1.43465207730056E-2</v>
      </c>
    </row>
    <row r="85" spans="1:19" x14ac:dyDescent="0.2">
      <c r="A85" s="13">
        <v>40421</v>
      </c>
      <c r="B85" s="11">
        <v>-3.6842289002302575</v>
      </c>
      <c r="C85" s="11">
        <v>7.7826831751062642</v>
      </c>
      <c r="D85" s="11">
        <v>3.8176440707463399</v>
      </c>
      <c r="F85" s="13">
        <v>45291</v>
      </c>
      <c r="G85" s="78">
        <v>540960.23634900001</v>
      </c>
      <c r="H85" s="78">
        <v>954332.57362615131</v>
      </c>
      <c r="I85" s="79">
        <v>-1.025641025641022</v>
      </c>
      <c r="J85" s="79">
        <v>-1.9035383863206023</v>
      </c>
      <c r="K85" s="79">
        <v>-4.1135957118748063</v>
      </c>
      <c r="L85" s="79">
        <v>2.4229079464337451</v>
      </c>
      <c r="M85" s="79">
        <v>1.7417507506274426</v>
      </c>
      <c r="N85" s="79">
        <v>1398.8878947368421</v>
      </c>
      <c r="O85" s="79">
        <v>1.8756487111946836</v>
      </c>
      <c r="P85" s="10">
        <v>1.2</v>
      </c>
      <c r="Q85" s="10">
        <v>-37.700000000000003</v>
      </c>
      <c r="R85" s="10">
        <v>15.5</v>
      </c>
      <c r="S85" s="12">
        <v>2.3904693443292602E-2</v>
      </c>
    </row>
    <row r="86" spans="1:19" x14ac:dyDescent="0.2">
      <c r="A86" s="13">
        <v>40451</v>
      </c>
      <c r="B86" s="11">
        <v>-3.3338016892507483</v>
      </c>
      <c r="C86" s="11">
        <v>7.429707059239421</v>
      </c>
      <c r="D86" s="11">
        <v>8.4096255129557882</v>
      </c>
      <c r="F86" s="15">
        <v>45382</v>
      </c>
      <c r="G86" s="80">
        <v>574830.59278600011</v>
      </c>
      <c r="H86" s="80">
        <v>948928.32374939416</v>
      </c>
      <c r="I86" s="81">
        <v>1.1803588290840494</v>
      </c>
      <c r="J86" s="81">
        <v>-0.72730112137100456</v>
      </c>
      <c r="K86" s="81">
        <v>0.46937505942928892</v>
      </c>
      <c r="L86" s="81">
        <v>3.0410830493480763</v>
      </c>
      <c r="M86" s="81">
        <v>1.6721883169102636</v>
      </c>
      <c r="N86" s="81">
        <v>1480.3244999999999</v>
      </c>
      <c r="O86" s="81">
        <v>2.8674510913321525</v>
      </c>
      <c r="P86" s="16">
        <v>0</v>
      </c>
      <c r="Q86" s="16">
        <v>-18.5</v>
      </c>
      <c r="R86" s="16">
        <v>13.200000000000001</v>
      </c>
      <c r="S86" s="19">
        <v>3.4664501921526002E-2</v>
      </c>
    </row>
    <row r="87" spans="1:19" x14ac:dyDescent="0.2">
      <c r="A87" s="13">
        <v>40482</v>
      </c>
      <c r="B87" s="11">
        <v>-2.2297336003017199</v>
      </c>
      <c r="C87" s="11">
        <v>7.1531941896672002</v>
      </c>
      <c r="D87" s="11">
        <v>7.817984982274262</v>
      </c>
      <c r="G87" s="8"/>
      <c r="H87" s="8"/>
      <c r="I87" s="8"/>
      <c r="J87" s="8"/>
      <c r="K87" s="8"/>
      <c r="L87" s="8"/>
      <c r="M87" s="8"/>
      <c r="N87" s="8"/>
      <c r="O87" s="8"/>
    </row>
    <row r="88" spans="1:19" x14ac:dyDescent="0.2">
      <c r="A88" s="13">
        <v>40512</v>
      </c>
      <c r="B88" s="11">
        <v>-1.0995423277708305</v>
      </c>
      <c r="C88" s="11">
        <v>6.8998999906391578</v>
      </c>
      <c r="D88" s="11">
        <v>7.9533011303988932</v>
      </c>
      <c r="G88" s="8"/>
      <c r="H88" s="8"/>
      <c r="I88" s="8"/>
      <c r="J88" s="8"/>
      <c r="K88" s="8"/>
      <c r="L88" s="8"/>
      <c r="M88" s="8"/>
      <c r="N88" s="8"/>
      <c r="O88" s="8"/>
    </row>
    <row r="89" spans="1:19" x14ac:dyDescent="0.2">
      <c r="A89" s="13">
        <v>40543</v>
      </c>
      <c r="B89" s="11">
        <v>-0.22500829983228554</v>
      </c>
      <c r="C89" s="11">
        <v>6.407136550878989</v>
      </c>
      <c r="D89" s="11">
        <v>7.0727741482293327</v>
      </c>
      <c r="G89" s="8"/>
      <c r="H89" s="8"/>
      <c r="I89" s="8"/>
      <c r="J89" s="8"/>
      <c r="K89" s="8"/>
      <c r="L89" s="8"/>
      <c r="M89" s="8"/>
      <c r="N89" s="8"/>
      <c r="O89" s="8"/>
    </row>
    <row r="90" spans="1:19" x14ac:dyDescent="0.2">
      <c r="A90" s="13">
        <v>40574</v>
      </c>
      <c r="B90" s="11">
        <v>0.50967405138566679</v>
      </c>
      <c r="C90" s="11">
        <v>6.7951812611934947</v>
      </c>
      <c r="D90" s="11">
        <v>7.1325988949403341</v>
      </c>
      <c r="G90" s="8"/>
      <c r="H90" s="8"/>
      <c r="I90" s="8"/>
      <c r="J90" s="8"/>
      <c r="K90" s="8"/>
      <c r="L90" s="8"/>
      <c r="M90" s="8"/>
      <c r="N90" s="8"/>
      <c r="O90" s="8"/>
    </row>
    <row r="91" spans="1:19" x14ac:dyDescent="0.2">
      <c r="A91" s="13">
        <v>40602</v>
      </c>
      <c r="B91" s="11">
        <v>1.4999621541327723</v>
      </c>
      <c r="C91" s="11">
        <v>6.6502597628811166</v>
      </c>
      <c r="D91" s="11">
        <v>6.7812293071583873</v>
      </c>
      <c r="G91" s="8"/>
      <c r="H91" s="8"/>
      <c r="I91" s="8"/>
      <c r="J91" s="8"/>
      <c r="K91" s="8"/>
      <c r="L91" s="8"/>
      <c r="M91" s="8"/>
      <c r="N91" s="8"/>
      <c r="O91" s="8"/>
    </row>
    <row r="92" spans="1:19" x14ac:dyDescent="0.2">
      <c r="A92" s="13">
        <v>40633</v>
      </c>
      <c r="B92" s="11">
        <v>2.2490228291404346</v>
      </c>
      <c r="C92" s="11">
        <v>5.8242800847740472</v>
      </c>
      <c r="D92" s="11">
        <v>6.3634013037105586</v>
      </c>
      <c r="G92" s="8"/>
      <c r="H92" s="8"/>
      <c r="I92" s="8"/>
      <c r="J92" s="8"/>
      <c r="K92" s="8"/>
      <c r="L92" s="8"/>
      <c r="M92" s="8"/>
      <c r="N92" s="8"/>
      <c r="O92" s="8"/>
    </row>
    <row r="93" spans="1:19" x14ac:dyDescent="0.2">
      <c r="A93" s="13">
        <v>40663</v>
      </c>
      <c r="B93" s="11">
        <v>5.3931878202390982</v>
      </c>
      <c r="C93" s="11">
        <v>5.7493981373879066</v>
      </c>
      <c r="D93" s="11">
        <v>6.055768579883547</v>
      </c>
      <c r="G93" s="8"/>
      <c r="H93" s="8"/>
      <c r="I93" s="8"/>
      <c r="J93" s="8"/>
      <c r="K93" s="8"/>
      <c r="L93" s="8"/>
      <c r="M93" s="8"/>
      <c r="N93" s="8"/>
      <c r="O93" s="8"/>
    </row>
    <row r="94" spans="1:19" x14ac:dyDescent="0.2">
      <c r="A94" s="13">
        <v>40694</v>
      </c>
      <c r="B94" s="11">
        <v>5.6532213201500481</v>
      </c>
      <c r="C94" s="11">
        <v>5.8429888213836101</v>
      </c>
      <c r="D94" s="11">
        <v>5.6600202884218964</v>
      </c>
      <c r="G94" s="8"/>
      <c r="H94" s="8"/>
      <c r="I94" s="8"/>
      <c r="J94" s="8"/>
      <c r="K94" s="8"/>
      <c r="L94" s="8"/>
      <c r="M94" s="8"/>
      <c r="N94" s="8"/>
      <c r="O94" s="8"/>
    </row>
    <row r="95" spans="1:19" x14ac:dyDescent="0.2">
      <c r="A95" s="13">
        <v>40724</v>
      </c>
      <c r="B95" s="11">
        <v>5.4233019386310533</v>
      </c>
      <c r="C95" s="11">
        <v>5.8399933527943038</v>
      </c>
      <c r="D95" s="11">
        <v>5.2400603088307962</v>
      </c>
      <c r="G95" s="8"/>
      <c r="H95" s="8"/>
      <c r="I95" s="8"/>
      <c r="J95" s="8"/>
      <c r="K95" s="8"/>
      <c r="L95" s="8"/>
      <c r="M95" s="8"/>
      <c r="N95" s="8"/>
      <c r="O95" s="8"/>
    </row>
    <row r="96" spans="1:19" x14ac:dyDescent="0.2">
      <c r="A96" s="13">
        <v>40755</v>
      </c>
      <c r="B96" s="11">
        <v>6.2976428690941999</v>
      </c>
      <c r="C96" s="11">
        <v>5.8160430499113014</v>
      </c>
      <c r="D96" s="11">
        <v>4.8508616636445012</v>
      </c>
      <c r="G96" s="8"/>
      <c r="H96" s="8"/>
      <c r="I96" s="8"/>
      <c r="J96" s="8"/>
      <c r="K96" s="8"/>
      <c r="L96" s="8"/>
      <c r="M96" s="8"/>
      <c r="N96" s="8"/>
      <c r="O96" s="8"/>
    </row>
    <row r="97" spans="1:15" x14ac:dyDescent="0.2">
      <c r="A97" s="13">
        <v>40786</v>
      </c>
      <c r="B97" s="11">
        <v>5.5203331749452689</v>
      </c>
      <c r="C97" s="11">
        <v>5.8151932625176928</v>
      </c>
      <c r="D97" s="11">
        <v>4.5572092278454823</v>
      </c>
      <c r="G97" s="8"/>
      <c r="H97" s="8"/>
      <c r="I97" s="8"/>
      <c r="J97" s="8"/>
      <c r="K97" s="8"/>
      <c r="L97" s="8"/>
      <c r="M97" s="8"/>
      <c r="N97" s="8"/>
      <c r="O97" s="8"/>
    </row>
    <row r="98" spans="1:15" x14ac:dyDescent="0.2">
      <c r="A98" s="13">
        <v>40816</v>
      </c>
      <c r="B98" s="11">
        <v>6.4114647402871094</v>
      </c>
      <c r="C98" s="11">
        <v>5.8345317218897907</v>
      </c>
      <c r="D98" s="11">
        <v>-0.67972700697742638</v>
      </c>
      <c r="G98" s="8"/>
      <c r="H98" s="8"/>
      <c r="I98" s="8"/>
      <c r="J98" s="8"/>
      <c r="K98" s="8"/>
      <c r="L98" s="8"/>
      <c r="M98" s="8"/>
      <c r="N98" s="8"/>
      <c r="O98" s="8"/>
    </row>
    <row r="99" spans="1:15" x14ac:dyDescent="0.2">
      <c r="A99" s="13">
        <v>40847</v>
      </c>
      <c r="B99" s="11">
        <v>6.4382137360580627</v>
      </c>
      <c r="C99" s="11">
        <v>5.765106235678541</v>
      </c>
      <c r="D99" s="11">
        <v>-0.9432925570524997</v>
      </c>
      <c r="G99" s="8"/>
      <c r="H99" s="8"/>
      <c r="I99" s="8"/>
      <c r="J99" s="8"/>
      <c r="K99" s="8"/>
      <c r="L99" s="8"/>
      <c r="M99" s="8"/>
      <c r="N99" s="8"/>
      <c r="O99" s="8"/>
    </row>
    <row r="100" spans="1:15" x14ac:dyDescent="0.2">
      <c r="A100" s="13">
        <v>40877</v>
      </c>
      <c r="B100" s="11">
        <v>6.5650193483264285</v>
      </c>
      <c r="C100" s="11">
        <v>5.7520162507857187</v>
      </c>
      <c r="D100" s="11">
        <v>-1.0062135628286284</v>
      </c>
      <c r="G100" s="8"/>
      <c r="H100" s="8"/>
      <c r="I100" s="8"/>
      <c r="J100" s="8"/>
      <c r="K100" s="8"/>
      <c r="L100" s="8"/>
      <c r="M100" s="8"/>
      <c r="N100" s="8"/>
      <c r="O100" s="8"/>
    </row>
    <row r="101" spans="1:15" x14ac:dyDescent="0.2">
      <c r="A101" s="13">
        <v>40908</v>
      </c>
      <c r="B101" s="11">
        <v>6.1030887677155254</v>
      </c>
      <c r="C101" s="11">
        <v>6.1424439633439576</v>
      </c>
      <c r="D101" s="11">
        <v>-1.1192150377708376</v>
      </c>
      <c r="G101" s="8"/>
      <c r="H101" s="8"/>
      <c r="I101" s="8"/>
      <c r="J101" s="8"/>
      <c r="K101" s="8"/>
      <c r="L101" s="8"/>
      <c r="M101" s="8"/>
      <c r="N101" s="8"/>
      <c r="O101" s="8"/>
    </row>
    <row r="102" spans="1:15" x14ac:dyDescent="0.2">
      <c r="A102" s="13">
        <v>40939</v>
      </c>
      <c r="B102" s="11">
        <v>5.8446034513279121</v>
      </c>
      <c r="C102" s="11">
        <v>5.8922683328234804</v>
      </c>
      <c r="D102" s="11">
        <v>-1.0756094203374533</v>
      </c>
      <c r="G102" s="8"/>
      <c r="H102" s="8"/>
      <c r="I102" s="8"/>
      <c r="J102" s="8"/>
      <c r="K102" s="8"/>
      <c r="L102" s="8"/>
      <c r="M102" s="8"/>
      <c r="N102" s="8"/>
      <c r="O102" s="8"/>
    </row>
    <row r="103" spans="1:15" x14ac:dyDescent="0.2">
      <c r="A103" s="13">
        <v>40968</v>
      </c>
      <c r="B103" s="11">
        <v>5.563507564649961</v>
      </c>
      <c r="C103" s="11">
        <v>5.8158817374948546</v>
      </c>
      <c r="D103" s="11">
        <v>-0.88062620103451783</v>
      </c>
      <c r="G103" s="8"/>
      <c r="H103" s="8"/>
      <c r="I103" s="8"/>
      <c r="J103" s="8"/>
      <c r="K103" s="8"/>
      <c r="L103" s="8"/>
      <c r="M103" s="8"/>
      <c r="N103" s="8"/>
      <c r="O103" s="8"/>
    </row>
    <row r="104" spans="1:15" x14ac:dyDescent="0.2">
      <c r="A104" s="13">
        <v>40999</v>
      </c>
      <c r="B104" s="11">
        <v>5.1376545843478283</v>
      </c>
      <c r="C104" s="11">
        <v>6.4743192820350348</v>
      </c>
      <c r="D104" s="11">
        <v>-1.2685208360152966</v>
      </c>
      <c r="G104" s="8"/>
      <c r="H104" s="8"/>
      <c r="I104" s="8"/>
      <c r="J104" s="8"/>
      <c r="K104" s="8"/>
      <c r="L104" s="8"/>
      <c r="M104" s="8"/>
      <c r="N104" s="8"/>
      <c r="O104" s="8"/>
    </row>
    <row r="105" spans="1:15" x14ac:dyDescent="0.2">
      <c r="A105" s="13">
        <v>41029</v>
      </c>
      <c r="B105" s="11">
        <v>3.6508018788843133</v>
      </c>
      <c r="C105" s="11">
        <v>6.249539474130783</v>
      </c>
      <c r="D105" s="11">
        <v>-1.4170839191012696</v>
      </c>
      <c r="G105" s="8"/>
      <c r="H105" s="8"/>
      <c r="I105" s="8"/>
      <c r="J105" s="8"/>
      <c r="K105" s="8"/>
      <c r="L105" s="8"/>
      <c r="M105" s="8"/>
      <c r="N105" s="8"/>
      <c r="O105" s="8"/>
    </row>
    <row r="106" spans="1:15" x14ac:dyDescent="0.2">
      <c r="A106" s="13">
        <v>41060</v>
      </c>
      <c r="B106" s="11">
        <v>3.9435369823966004</v>
      </c>
      <c r="C106" s="11">
        <v>6.072465886395717</v>
      </c>
      <c r="D106" s="11">
        <v>-1.110166518013167</v>
      </c>
      <c r="G106" s="8"/>
      <c r="H106" s="8"/>
      <c r="I106" s="8"/>
      <c r="J106" s="8"/>
      <c r="K106" s="8"/>
      <c r="L106" s="8"/>
      <c r="M106" s="8"/>
      <c r="N106" s="8"/>
      <c r="O106" s="8"/>
    </row>
    <row r="107" spans="1:15" x14ac:dyDescent="0.2">
      <c r="A107" s="13">
        <v>41090</v>
      </c>
      <c r="B107" s="11">
        <v>3.5770863779294837</v>
      </c>
      <c r="C107" s="11">
        <v>5.9222880304744985</v>
      </c>
      <c r="D107" s="11">
        <v>-1.2349882091188924</v>
      </c>
      <c r="G107" s="8"/>
      <c r="H107" s="8"/>
      <c r="I107" s="8"/>
      <c r="J107" s="8"/>
      <c r="K107" s="8"/>
      <c r="L107" s="8"/>
      <c r="M107" s="8"/>
      <c r="N107" s="8"/>
      <c r="O107" s="8"/>
    </row>
    <row r="108" spans="1:15" x14ac:dyDescent="0.2">
      <c r="A108" s="13">
        <v>41121</v>
      </c>
      <c r="B108" s="11">
        <v>3.0883864292489127</v>
      </c>
      <c r="C108" s="11">
        <v>5.6781756230315672</v>
      </c>
      <c r="D108" s="11">
        <v>-1.2198868979147903</v>
      </c>
      <c r="G108" s="8"/>
      <c r="H108" s="8"/>
      <c r="I108" s="8"/>
      <c r="J108" s="8"/>
      <c r="K108" s="8"/>
      <c r="L108" s="8"/>
      <c r="M108" s="8"/>
      <c r="N108" s="8"/>
      <c r="O108" s="8"/>
    </row>
    <row r="109" spans="1:15" x14ac:dyDescent="0.2">
      <c r="A109" s="13">
        <v>41152</v>
      </c>
      <c r="B109" s="11">
        <v>2.5411404581306529</v>
      </c>
      <c r="C109" s="11">
        <v>5.636401872294039</v>
      </c>
      <c r="D109" s="11">
        <v>-1.3182203838433271</v>
      </c>
      <c r="G109" s="8"/>
      <c r="H109" s="8"/>
      <c r="I109" s="8"/>
      <c r="J109" s="8"/>
      <c r="K109" s="8"/>
      <c r="L109" s="8"/>
      <c r="M109" s="8"/>
      <c r="N109" s="8"/>
      <c r="O109" s="8"/>
    </row>
    <row r="110" spans="1:15" x14ac:dyDescent="0.2">
      <c r="A110" s="13">
        <v>41182</v>
      </c>
      <c r="B110" s="11">
        <v>2.2676337598766194</v>
      </c>
      <c r="C110" s="11">
        <v>5.370173786470489</v>
      </c>
      <c r="D110" s="11">
        <v>-1.1405184647639177</v>
      </c>
      <c r="G110" s="8"/>
      <c r="H110" s="8"/>
      <c r="I110" s="8"/>
      <c r="J110" s="8"/>
      <c r="K110" s="8"/>
      <c r="L110" s="8"/>
      <c r="M110" s="8"/>
      <c r="N110" s="8"/>
      <c r="O110" s="8"/>
    </row>
    <row r="111" spans="1:15" x14ac:dyDescent="0.2">
      <c r="A111" s="13">
        <v>41213</v>
      </c>
      <c r="B111" s="11">
        <v>0.47631583424976309</v>
      </c>
      <c r="C111" s="11">
        <v>5.346442577843602</v>
      </c>
      <c r="D111" s="11">
        <v>-0.7325009997938392</v>
      </c>
      <c r="G111" s="8"/>
      <c r="H111" s="8"/>
      <c r="I111" s="8"/>
      <c r="J111" s="8"/>
      <c r="K111" s="8"/>
      <c r="L111" s="8"/>
      <c r="M111" s="8"/>
      <c r="N111" s="8"/>
      <c r="O111" s="8"/>
    </row>
    <row r="112" spans="1:15" x14ac:dyDescent="0.2">
      <c r="A112" s="13">
        <v>41243</v>
      </c>
      <c r="B112" s="11">
        <v>0.12365359157602285</v>
      </c>
      <c r="C112" s="11">
        <v>5.2429230879924127</v>
      </c>
      <c r="D112" s="11">
        <v>-1.0226310837761488</v>
      </c>
      <c r="G112" s="8"/>
      <c r="H112" s="8"/>
      <c r="I112" s="8"/>
      <c r="J112" s="8"/>
      <c r="K112" s="8"/>
      <c r="L112" s="8"/>
      <c r="M112" s="8"/>
      <c r="N112" s="8"/>
      <c r="O112" s="8"/>
    </row>
    <row r="113" spans="1:15" x14ac:dyDescent="0.2">
      <c r="A113" s="13">
        <v>41274</v>
      </c>
      <c r="B113" s="11">
        <v>0.88385365939078753</v>
      </c>
      <c r="C113" s="11">
        <v>4.8009240095989059</v>
      </c>
      <c r="D113" s="11">
        <v>-0.25852756236168783</v>
      </c>
      <c r="G113" s="8"/>
      <c r="H113" s="8"/>
      <c r="I113" s="8"/>
      <c r="J113" s="8"/>
      <c r="K113" s="8"/>
      <c r="L113" s="8"/>
      <c r="M113" s="8"/>
      <c r="N113" s="8"/>
      <c r="O113" s="8"/>
    </row>
    <row r="114" spans="1:15" x14ac:dyDescent="0.2">
      <c r="A114" s="13">
        <v>41305</v>
      </c>
      <c r="B114" s="11">
        <v>2.0048484677636091</v>
      </c>
      <c r="C114" s="11">
        <v>4.6881686388958954</v>
      </c>
      <c r="D114" s="11">
        <v>-0.70527355094317512</v>
      </c>
      <c r="G114" s="8"/>
      <c r="H114" s="8"/>
      <c r="I114" s="8"/>
      <c r="J114" s="8"/>
      <c r="K114" s="8"/>
      <c r="L114" s="8"/>
      <c r="M114" s="8"/>
      <c r="N114" s="8"/>
      <c r="O114" s="8"/>
    </row>
    <row r="115" spans="1:15" x14ac:dyDescent="0.2">
      <c r="A115" s="13">
        <v>41333</v>
      </c>
      <c r="B115" s="11">
        <v>2.0837952160241313</v>
      </c>
      <c r="C115" s="11">
        <v>4.6991852021022407</v>
      </c>
      <c r="D115" s="11">
        <v>-1.1547164351105699</v>
      </c>
      <c r="G115" s="8"/>
      <c r="H115" s="8"/>
      <c r="I115" s="8"/>
      <c r="J115" s="8"/>
      <c r="K115" s="8"/>
      <c r="L115" s="8"/>
      <c r="M115" s="8"/>
      <c r="N115" s="8"/>
      <c r="O115" s="8"/>
    </row>
    <row r="116" spans="1:15" x14ac:dyDescent="0.2">
      <c r="A116" s="13">
        <v>41364</v>
      </c>
      <c r="B116" s="11">
        <v>2.6492260205265294</v>
      </c>
      <c r="C116" s="11">
        <v>4.7244189897184263</v>
      </c>
      <c r="D116" s="11">
        <v>-0.84512490437775867</v>
      </c>
      <c r="G116" s="8"/>
      <c r="H116" s="8"/>
      <c r="I116" s="8"/>
      <c r="J116" s="8"/>
      <c r="K116" s="8"/>
      <c r="L116" s="8"/>
      <c r="M116" s="8"/>
      <c r="N116" s="8"/>
      <c r="O116" s="8"/>
    </row>
    <row r="117" spans="1:15" x14ac:dyDescent="0.2">
      <c r="A117" s="13">
        <v>41394</v>
      </c>
      <c r="B117" s="11">
        <v>1.4566786313402913</v>
      </c>
      <c r="C117" s="11">
        <v>4.786372830152974</v>
      </c>
      <c r="D117" s="11">
        <v>-0.38748577296551234</v>
      </c>
      <c r="G117" s="8"/>
      <c r="H117" s="8"/>
      <c r="I117" s="8"/>
      <c r="J117" s="8"/>
      <c r="K117" s="8"/>
      <c r="L117" s="8"/>
      <c r="M117" s="8"/>
      <c r="N117" s="8"/>
      <c r="O117" s="8"/>
    </row>
    <row r="118" spans="1:15" x14ac:dyDescent="0.2">
      <c r="A118" s="13">
        <v>41425</v>
      </c>
      <c r="B118" s="11">
        <v>-0.6947385326159794</v>
      </c>
      <c r="C118" s="11">
        <v>4.7468030862956034</v>
      </c>
      <c r="D118" s="11">
        <v>-0.45944020239276906</v>
      </c>
      <c r="G118" s="8"/>
      <c r="H118" s="8"/>
      <c r="I118" s="8"/>
      <c r="J118" s="8"/>
      <c r="K118" s="8"/>
      <c r="L118" s="8"/>
      <c r="M118" s="8"/>
      <c r="N118" s="8"/>
      <c r="O118" s="8"/>
    </row>
    <row r="119" spans="1:15" x14ac:dyDescent="0.2">
      <c r="A119" s="13">
        <v>41455</v>
      </c>
      <c r="B119" s="11">
        <v>0.14886721812576997</v>
      </c>
      <c r="C119" s="11">
        <v>4.6335479395396506</v>
      </c>
      <c r="D119" s="11">
        <v>-0.73300422266722176</v>
      </c>
      <c r="G119" s="8"/>
      <c r="H119" s="8"/>
      <c r="I119" s="8"/>
      <c r="J119" s="8"/>
      <c r="K119" s="8"/>
      <c r="L119" s="8"/>
      <c r="M119" s="8"/>
      <c r="N119" s="8"/>
      <c r="O119" s="8"/>
    </row>
    <row r="120" spans="1:15" x14ac:dyDescent="0.2">
      <c r="A120" s="13">
        <v>41486</v>
      </c>
      <c r="B120" s="11">
        <v>-0.84555720667394141</v>
      </c>
      <c r="C120" s="11">
        <v>4.8812056639446988</v>
      </c>
      <c r="D120" s="11">
        <v>-0.20868704067519284</v>
      </c>
      <c r="G120" s="8"/>
      <c r="H120" s="8"/>
      <c r="I120" s="8"/>
      <c r="J120" s="8"/>
      <c r="K120" s="8"/>
      <c r="L120" s="8"/>
      <c r="M120" s="8"/>
      <c r="N120" s="8"/>
      <c r="O120" s="8"/>
    </row>
    <row r="121" spans="1:15" x14ac:dyDescent="0.2">
      <c r="A121" s="13">
        <v>41517</v>
      </c>
      <c r="B121" s="11">
        <v>0.54249009565456863</v>
      </c>
      <c r="C121" s="11">
        <v>4.7984811974393526</v>
      </c>
      <c r="D121" s="11">
        <v>-0.13240584973601699</v>
      </c>
      <c r="G121" s="8"/>
      <c r="H121" s="8"/>
      <c r="I121" s="8"/>
      <c r="J121" s="8"/>
      <c r="K121" s="8"/>
      <c r="L121" s="8"/>
      <c r="M121" s="8"/>
      <c r="N121" s="8"/>
      <c r="O121" s="8"/>
    </row>
    <row r="122" spans="1:15" x14ac:dyDescent="0.2">
      <c r="A122" s="13">
        <v>41547</v>
      </c>
      <c r="B122" s="11">
        <v>0.70248172849831647</v>
      </c>
      <c r="C122" s="11">
        <v>4.9836921210706597</v>
      </c>
      <c r="D122" s="11">
        <v>0.18840682479794868</v>
      </c>
      <c r="G122" s="8"/>
      <c r="H122" s="8"/>
      <c r="I122" s="8"/>
      <c r="J122" s="8"/>
      <c r="K122" s="8"/>
      <c r="L122" s="8"/>
      <c r="M122" s="8"/>
      <c r="N122" s="8"/>
      <c r="O122" s="8"/>
    </row>
    <row r="123" spans="1:15" x14ac:dyDescent="0.2">
      <c r="A123" s="13">
        <v>41578</v>
      </c>
      <c r="B123" s="11">
        <v>1.5543918488028385</v>
      </c>
      <c r="C123" s="11">
        <v>5.0947591252794799</v>
      </c>
      <c r="D123" s="11">
        <v>0.21285603533960362</v>
      </c>
      <c r="G123" s="8"/>
      <c r="H123" s="8"/>
      <c r="I123" s="8"/>
      <c r="J123" s="8"/>
      <c r="K123" s="8"/>
      <c r="L123" s="8"/>
      <c r="M123" s="8"/>
      <c r="N123" s="8"/>
      <c r="O123" s="8"/>
    </row>
    <row r="124" spans="1:15" x14ac:dyDescent="0.2">
      <c r="A124" s="13">
        <v>41608</v>
      </c>
      <c r="B124" s="11">
        <v>3.9906464834996047</v>
      </c>
      <c r="C124" s="11">
        <v>5.1547191329891495</v>
      </c>
      <c r="D124" s="11">
        <v>0.55705832986747694</v>
      </c>
      <c r="G124" s="8"/>
      <c r="H124" s="8"/>
      <c r="I124" s="8"/>
      <c r="J124" s="8"/>
      <c r="K124" s="8"/>
      <c r="L124" s="8"/>
      <c r="M124" s="8"/>
      <c r="N124" s="8"/>
      <c r="O124" s="8"/>
    </row>
    <row r="125" spans="1:15" x14ac:dyDescent="0.2">
      <c r="A125" s="13">
        <v>41639</v>
      </c>
      <c r="B125" s="11">
        <v>3.8028783515450915</v>
      </c>
      <c r="C125" s="11">
        <v>5.2283985024849544</v>
      </c>
      <c r="D125" s="11">
        <v>0.57152877224224685</v>
      </c>
      <c r="G125" s="8"/>
      <c r="H125" s="8"/>
      <c r="I125" s="8"/>
      <c r="J125" s="8"/>
      <c r="K125" s="8"/>
      <c r="L125" s="8"/>
      <c r="M125" s="8"/>
      <c r="N125" s="8"/>
      <c r="O125" s="8"/>
    </row>
    <row r="126" spans="1:15" x14ac:dyDescent="0.2">
      <c r="A126" s="13">
        <v>41670</v>
      </c>
      <c r="B126" s="11">
        <v>2.6617410937017194</v>
      </c>
      <c r="C126" s="11">
        <v>5.2534355881290518</v>
      </c>
      <c r="D126" s="11">
        <v>0.78137525731543089</v>
      </c>
      <c r="G126" s="8"/>
      <c r="H126" s="8"/>
      <c r="I126" s="8"/>
      <c r="J126" s="8"/>
      <c r="K126" s="8"/>
      <c r="L126" s="8"/>
      <c r="M126" s="8"/>
      <c r="N126" s="8"/>
      <c r="O126" s="8"/>
    </row>
    <row r="127" spans="1:15" x14ac:dyDescent="0.2">
      <c r="A127" s="13">
        <v>41698</v>
      </c>
      <c r="B127" s="11">
        <v>1.5481517840365111</v>
      </c>
      <c r="C127" s="11">
        <v>5.2774125277380568</v>
      </c>
      <c r="D127" s="11">
        <v>1.0308640192698393</v>
      </c>
      <c r="G127" s="8"/>
      <c r="H127" s="8"/>
      <c r="I127" s="8"/>
      <c r="J127" s="8"/>
      <c r="K127" s="8"/>
      <c r="L127" s="8"/>
      <c r="M127" s="8"/>
      <c r="N127" s="8"/>
      <c r="O127" s="8"/>
    </row>
    <row r="128" spans="1:15" x14ac:dyDescent="0.2">
      <c r="A128" s="13">
        <v>41729</v>
      </c>
      <c r="B128" s="11">
        <v>0.55425524499845835</v>
      </c>
      <c r="C128" s="11">
        <v>5.3436898028245583</v>
      </c>
      <c r="D128" s="11">
        <v>1.1296688055571158</v>
      </c>
      <c r="G128" s="8"/>
      <c r="H128" s="8"/>
      <c r="I128" s="8"/>
      <c r="J128" s="8"/>
      <c r="K128" s="8"/>
      <c r="L128" s="8"/>
      <c r="M128" s="8"/>
      <c r="N128" s="8"/>
      <c r="O128" s="8"/>
    </row>
    <row r="129" spans="1:15" x14ac:dyDescent="0.2">
      <c r="A129" s="13">
        <v>41759</v>
      </c>
      <c r="B129" s="11">
        <v>1.8083737809194478</v>
      </c>
      <c r="C129" s="11">
        <v>5.5435414209415335</v>
      </c>
      <c r="D129" s="11">
        <v>0.28547740707081104</v>
      </c>
      <c r="G129" s="8"/>
      <c r="H129" s="8"/>
      <c r="I129" s="8"/>
      <c r="J129" s="8"/>
      <c r="K129" s="8"/>
      <c r="L129" s="8"/>
      <c r="M129" s="8"/>
      <c r="N129" s="8"/>
      <c r="O129" s="8"/>
    </row>
    <row r="130" spans="1:15" x14ac:dyDescent="0.2">
      <c r="A130" s="13">
        <v>41790</v>
      </c>
      <c r="B130" s="11">
        <v>2.9646856336835059</v>
      </c>
      <c r="C130" s="11">
        <v>5.5605987712659122</v>
      </c>
      <c r="D130" s="11">
        <v>0.13447341560570703</v>
      </c>
      <c r="G130" s="8"/>
      <c r="H130" s="8"/>
      <c r="I130" s="8"/>
      <c r="J130" s="8"/>
      <c r="K130" s="8"/>
      <c r="L130" s="8"/>
      <c r="M130" s="8"/>
      <c r="N130" s="8"/>
      <c r="O130" s="8"/>
    </row>
    <row r="131" spans="1:15" x14ac:dyDescent="0.2">
      <c r="A131" s="13">
        <v>41820</v>
      </c>
      <c r="B131" s="11">
        <v>2.8494552266601358</v>
      </c>
      <c r="C131" s="11">
        <v>5.72811947437184</v>
      </c>
      <c r="D131" s="11">
        <v>0.63394044061240162</v>
      </c>
      <c r="G131" s="8"/>
      <c r="H131" s="8"/>
      <c r="I131" s="8"/>
      <c r="J131" s="8"/>
      <c r="K131" s="8"/>
      <c r="L131" s="8"/>
      <c r="M131" s="8"/>
      <c r="N131" s="8"/>
      <c r="O131" s="8"/>
    </row>
    <row r="132" spans="1:15" x14ac:dyDescent="0.2">
      <c r="A132" s="13">
        <v>41851</v>
      </c>
      <c r="B132" s="11">
        <v>2.0001335726348213</v>
      </c>
      <c r="C132" s="11">
        <v>5.814689599894618</v>
      </c>
      <c r="D132" s="11">
        <v>0.42830990988782514</v>
      </c>
      <c r="G132" s="8"/>
      <c r="H132" s="8"/>
      <c r="I132" s="8"/>
      <c r="J132" s="8"/>
      <c r="K132" s="8"/>
      <c r="L132" s="8"/>
      <c r="M132" s="8"/>
      <c r="N132" s="8"/>
      <c r="O132" s="8"/>
    </row>
    <row r="133" spans="1:15" x14ac:dyDescent="0.2">
      <c r="A133" s="13">
        <v>41882</v>
      </c>
      <c r="B133" s="11">
        <v>0.95424122979133053</v>
      </c>
      <c r="C133" s="11">
        <v>5.7573006829038764</v>
      </c>
      <c r="D133" s="11">
        <v>0.31336398670480659</v>
      </c>
      <c r="G133" s="8"/>
      <c r="H133" s="8"/>
      <c r="I133" s="8"/>
      <c r="J133" s="8"/>
      <c r="K133" s="8"/>
      <c r="L133" s="8"/>
      <c r="M133" s="8"/>
      <c r="N133" s="8"/>
      <c r="O133" s="8"/>
    </row>
    <row r="134" spans="1:15" x14ac:dyDescent="0.2">
      <c r="A134" s="13">
        <v>41912</v>
      </c>
      <c r="B134" s="11">
        <v>0.18219868565272357</v>
      </c>
      <c r="C134" s="11">
        <v>5.9244169293124038</v>
      </c>
      <c r="D134" s="11">
        <v>0.22740515175367904</v>
      </c>
      <c r="G134" s="8"/>
      <c r="H134" s="8"/>
      <c r="I134" s="8"/>
      <c r="J134" s="8"/>
      <c r="K134" s="8"/>
      <c r="L134" s="8"/>
      <c r="M134" s="8"/>
      <c r="N134" s="8"/>
      <c r="O134" s="8"/>
    </row>
    <row r="135" spans="1:15" x14ac:dyDescent="0.2">
      <c r="A135" s="13">
        <v>41943</v>
      </c>
      <c r="B135" s="11">
        <v>1.5031287463841858</v>
      </c>
      <c r="C135" s="11">
        <v>5.8989337896901084</v>
      </c>
      <c r="D135" s="11">
        <v>-0.28332587912598406</v>
      </c>
      <c r="G135" s="8"/>
      <c r="H135" s="8"/>
      <c r="I135" s="8"/>
      <c r="J135" s="8"/>
      <c r="K135" s="8"/>
      <c r="L135" s="8"/>
      <c r="M135" s="8"/>
      <c r="N135" s="8"/>
      <c r="O135" s="8"/>
    </row>
    <row r="136" spans="1:15" x14ac:dyDescent="0.2">
      <c r="A136" s="13">
        <v>41973</v>
      </c>
      <c r="B136" s="11">
        <v>-0.71079504227065105</v>
      </c>
      <c r="C136" s="11">
        <v>5.8124432856040409</v>
      </c>
      <c r="D136" s="11">
        <v>-0.71415652122716056</v>
      </c>
      <c r="G136" s="8"/>
      <c r="H136" s="8"/>
      <c r="I136" s="8"/>
      <c r="J136" s="8"/>
      <c r="K136" s="8"/>
      <c r="L136" s="8"/>
      <c r="M136" s="8"/>
      <c r="N136" s="8"/>
      <c r="O136" s="8"/>
    </row>
    <row r="137" spans="1:15" x14ac:dyDescent="0.2">
      <c r="A137" s="13">
        <v>42004</v>
      </c>
      <c r="B137" s="11">
        <v>0.86703840452708736</v>
      </c>
      <c r="C137" s="11">
        <v>5.5932217827001196</v>
      </c>
      <c r="D137" s="11">
        <v>-0.9246197158320868</v>
      </c>
      <c r="G137" s="8"/>
      <c r="H137" s="8"/>
      <c r="I137" s="8"/>
      <c r="J137" s="8"/>
      <c r="K137" s="8"/>
      <c r="L137" s="8"/>
      <c r="M137" s="8"/>
      <c r="N137" s="8"/>
      <c r="O137" s="8"/>
    </row>
    <row r="138" spans="1:15" x14ac:dyDescent="0.2">
      <c r="A138" s="13">
        <v>42035</v>
      </c>
      <c r="B138" s="11">
        <v>0.76529851529556492</v>
      </c>
      <c r="C138" s="11">
        <v>5.7920908673555038</v>
      </c>
      <c r="D138" s="11">
        <v>-0.91809775162319252</v>
      </c>
      <c r="G138" s="8"/>
      <c r="H138" s="8"/>
      <c r="I138" s="8"/>
      <c r="J138" s="8"/>
      <c r="K138" s="8"/>
      <c r="L138" s="8"/>
      <c r="M138" s="8"/>
      <c r="N138" s="8"/>
      <c r="O138" s="8"/>
    </row>
    <row r="139" spans="1:15" x14ac:dyDescent="0.2">
      <c r="A139" s="13">
        <v>42063</v>
      </c>
      <c r="B139" s="11">
        <v>2.1733646616417301</v>
      </c>
      <c r="C139" s="11">
        <v>5.9272752211506408</v>
      </c>
      <c r="D139" s="11">
        <v>-1.4794093094462224</v>
      </c>
      <c r="G139" s="8"/>
      <c r="H139" s="8"/>
      <c r="I139" s="8"/>
      <c r="J139" s="8"/>
      <c r="K139" s="8"/>
      <c r="L139" s="8"/>
      <c r="M139" s="8"/>
      <c r="N139" s="8"/>
      <c r="O139" s="8"/>
    </row>
    <row r="140" spans="1:15" x14ac:dyDescent="0.2">
      <c r="A140" s="13">
        <v>42094</v>
      </c>
      <c r="B140" s="11">
        <v>2.9045056409443104</v>
      </c>
      <c r="C140" s="11">
        <v>6.1559952074159208</v>
      </c>
      <c r="D140" s="11">
        <v>-1.5138536751919895</v>
      </c>
      <c r="G140" s="8"/>
      <c r="H140" s="8"/>
      <c r="I140" s="8"/>
      <c r="J140" s="8"/>
      <c r="K140" s="8"/>
      <c r="L140" s="8"/>
      <c r="M140" s="8"/>
      <c r="N140" s="8"/>
      <c r="O140" s="8"/>
    </row>
    <row r="141" spans="1:15" x14ac:dyDescent="0.2">
      <c r="A141" s="13">
        <v>42124</v>
      </c>
      <c r="B141" s="11">
        <v>3.4900966647616549</v>
      </c>
      <c r="C141" s="11">
        <v>6.2661241408780821</v>
      </c>
      <c r="D141" s="11">
        <v>-0.95300727785827544</v>
      </c>
      <c r="G141" s="8"/>
      <c r="H141" s="8"/>
      <c r="I141" s="8"/>
      <c r="J141" s="8"/>
      <c r="K141" s="8"/>
      <c r="L141" s="8"/>
      <c r="M141" s="8"/>
      <c r="N141" s="8"/>
      <c r="O141" s="8"/>
    </row>
    <row r="142" spans="1:15" x14ac:dyDescent="0.2">
      <c r="A142" s="13">
        <v>42155</v>
      </c>
      <c r="B142" s="11">
        <v>4.8157272719866695</v>
      </c>
      <c r="C142" s="11">
        <v>6.4254254643329789</v>
      </c>
      <c r="D142" s="11">
        <v>-0.91050530718996825</v>
      </c>
      <c r="G142" s="8"/>
      <c r="H142" s="8"/>
      <c r="I142" s="8"/>
      <c r="J142" s="8"/>
      <c r="K142" s="8"/>
      <c r="L142" s="8"/>
      <c r="M142" s="8"/>
      <c r="N142" s="8"/>
      <c r="O142" s="8"/>
    </row>
    <row r="143" spans="1:15" x14ac:dyDescent="0.2">
      <c r="A143" s="13">
        <v>42185</v>
      </c>
      <c r="B143" s="11">
        <v>4.7676876922239098</v>
      </c>
      <c r="C143" s="11">
        <v>6.7875182949651114</v>
      </c>
      <c r="D143" s="11">
        <v>-0.81836037094153991</v>
      </c>
      <c r="G143" s="8"/>
      <c r="H143" s="8"/>
      <c r="I143" s="8"/>
      <c r="J143" s="8"/>
      <c r="K143" s="8"/>
      <c r="L143" s="8"/>
      <c r="M143" s="8"/>
      <c r="N143" s="8"/>
      <c r="O143" s="8"/>
    </row>
    <row r="144" spans="1:15" x14ac:dyDescent="0.2">
      <c r="A144" s="13">
        <v>42216</v>
      </c>
      <c r="B144" s="11">
        <v>7.417567912398626</v>
      </c>
      <c r="C144" s="11">
        <v>7.0454428028295712</v>
      </c>
      <c r="D144" s="11">
        <v>-0.93907364880920774</v>
      </c>
      <c r="G144" s="8"/>
      <c r="H144" s="8"/>
      <c r="I144" s="8"/>
      <c r="J144" s="8"/>
      <c r="K144" s="8"/>
      <c r="L144" s="8"/>
      <c r="M144" s="8"/>
      <c r="N144" s="8"/>
      <c r="O144" s="8"/>
    </row>
    <row r="145" spans="1:15" x14ac:dyDescent="0.2">
      <c r="A145" s="13">
        <v>42247</v>
      </c>
      <c r="B145" s="11">
        <v>10.020769757491088</v>
      </c>
      <c r="C145" s="11">
        <v>7.2464874641635868</v>
      </c>
      <c r="D145" s="11">
        <v>-1.0264561203400913</v>
      </c>
      <c r="G145" s="8"/>
      <c r="H145" s="8"/>
      <c r="I145" s="8"/>
      <c r="J145" s="8"/>
      <c r="K145" s="8"/>
      <c r="L145" s="8"/>
      <c r="M145" s="8"/>
      <c r="N145" s="8"/>
      <c r="O145" s="8"/>
    </row>
    <row r="146" spans="1:15" x14ac:dyDescent="0.2">
      <c r="A146" s="13">
        <v>42277</v>
      </c>
      <c r="B146" s="11">
        <v>10.791998307228123</v>
      </c>
      <c r="C146" s="11">
        <v>7.3065104143755777</v>
      </c>
      <c r="D146" s="11">
        <v>-0.91628279689991432</v>
      </c>
      <c r="G146" s="8"/>
      <c r="H146" s="8"/>
      <c r="I146" s="8"/>
      <c r="J146" s="8"/>
      <c r="K146" s="8"/>
      <c r="L146" s="8"/>
      <c r="M146" s="8"/>
      <c r="N146" s="8"/>
      <c r="O146" s="8"/>
    </row>
    <row r="147" spans="1:15" x14ac:dyDescent="0.2">
      <c r="A147" s="13">
        <v>42308</v>
      </c>
      <c r="B147" s="11">
        <v>9.5289685170138139</v>
      </c>
      <c r="C147" s="11">
        <v>7.4227892210446456</v>
      </c>
      <c r="D147" s="11">
        <v>-0.68542878632971149</v>
      </c>
      <c r="G147" s="8"/>
      <c r="H147" s="8"/>
      <c r="I147" s="8"/>
      <c r="J147" s="8"/>
      <c r="K147" s="8"/>
      <c r="L147" s="8"/>
      <c r="M147" s="8"/>
      <c r="N147" s="8"/>
      <c r="O147" s="8"/>
    </row>
    <row r="148" spans="1:15" x14ac:dyDescent="0.2">
      <c r="A148" s="13">
        <v>42338</v>
      </c>
      <c r="B148" s="11">
        <v>8.7581378770139384</v>
      </c>
      <c r="C148" s="11">
        <v>7.657707976388739</v>
      </c>
      <c r="D148" s="11">
        <v>-0.65709627777127411</v>
      </c>
      <c r="G148" s="8"/>
      <c r="H148" s="8"/>
      <c r="I148" s="8"/>
      <c r="J148" s="8"/>
      <c r="K148" s="8"/>
      <c r="L148" s="8"/>
      <c r="M148" s="8"/>
      <c r="N148" s="8"/>
      <c r="O148" s="8"/>
    </row>
    <row r="149" spans="1:15" x14ac:dyDescent="0.2">
      <c r="A149" s="13">
        <v>42369</v>
      </c>
      <c r="B149" s="11">
        <v>5.2864577762716136</v>
      </c>
      <c r="C149" s="11">
        <v>7.97668481005398</v>
      </c>
      <c r="D149" s="11">
        <v>-0.39121065877986139</v>
      </c>
      <c r="G149" s="8"/>
      <c r="H149" s="8"/>
      <c r="I149" s="8"/>
      <c r="J149" s="8"/>
      <c r="K149" s="8"/>
      <c r="L149" s="8"/>
      <c r="M149" s="8"/>
      <c r="N149" s="8"/>
      <c r="O149" s="8"/>
    </row>
    <row r="150" spans="1:15" x14ac:dyDescent="0.2">
      <c r="A150" s="13">
        <v>42400</v>
      </c>
      <c r="B150" s="11">
        <v>6.2857306566902471</v>
      </c>
      <c r="C150" s="11">
        <v>7.5397407146065021</v>
      </c>
      <c r="D150" s="11">
        <v>-0.22188969652042756</v>
      </c>
      <c r="G150" s="8"/>
      <c r="H150" s="8"/>
      <c r="I150" s="8"/>
      <c r="J150" s="8"/>
      <c r="K150" s="8"/>
      <c r="L150" s="8"/>
      <c r="M150" s="8"/>
      <c r="N150" s="8"/>
      <c r="O150" s="8"/>
    </row>
    <row r="151" spans="1:15" x14ac:dyDescent="0.2">
      <c r="A151" s="13">
        <v>42429</v>
      </c>
      <c r="B151" s="11">
        <v>5.8155027630021339</v>
      </c>
      <c r="C151" s="11">
        <v>7.7559590451657945</v>
      </c>
      <c r="D151" s="11">
        <v>1.6018888209069049</v>
      </c>
      <c r="G151" s="8"/>
      <c r="H151" s="8"/>
      <c r="I151" s="8"/>
      <c r="J151" s="8"/>
      <c r="K151" s="8"/>
      <c r="L151" s="8"/>
      <c r="M151" s="8"/>
      <c r="N151" s="8"/>
      <c r="O151" s="8"/>
    </row>
    <row r="152" spans="1:15" x14ac:dyDescent="0.2">
      <c r="A152" s="13">
        <v>42460</v>
      </c>
      <c r="B152" s="11">
        <v>8.5297175294646763</v>
      </c>
      <c r="C152" s="11">
        <v>7.823036463461075</v>
      </c>
      <c r="D152" s="11">
        <v>0.44200642008815905</v>
      </c>
      <c r="G152" s="8"/>
      <c r="H152" s="8"/>
      <c r="I152" s="8"/>
      <c r="J152" s="8"/>
      <c r="K152" s="8"/>
      <c r="L152" s="8"/>
      <c r="M152" s="8"/>
      <c r="N152" s="8"/>
      <c r="O152" s="8"/>
    </row>
    <row r="153" spans="1:15" x14ac:dyDescent="0.2">
      <c r="A153" s="13">
        <v>42490</v>
      </c>
      <c r="B153" s="11">
        <v>8.2932048929831979</v>
      </c>
      <c r="C153" s="11">
        <v>7.9592926358803995</v>
      </c>
      <c r="D153" s="11">
        <v>0.86073643806348077</v>
      </c>
      <c r="G153" s="8"/>
      <c r="H153" s="8"/>
      <c r="I153" s="8"/>
      <c r="J153" s="8"/>
      <c r="K153" s="8"/>
      <c r="L153" s="8"/>
      <c r="M153" s="8"/>
      <c r="N153" s="8"/>
      <c r="O153" s="8"/>
    </row>
    <row r="154" spans="1:15" x14ac:dyDescent="0.2">
      <c r="A154" s="13">
        <v>42521</v>
      </c>
      <c r="B154" s="11">
        <v>6.8898859172775717</v>
      </c>
      <c r="C154" s="11">
        <v>8.0829900992000603</v>
      </c>
      <c r="D154" s="11">
        <v>1.4616103431756455</v>
      </c>
      <c r="G154" s="8"/>
      <c r="H154" s="8"/>
      <c r="I154" s="8"/>
      <c r="J154" s="8"/>
      <c r="K154" s="8"/>
      <c r="L154" s="8"/>
      <c r="M154" s="8"/>
      <c r="N154" s="8"/>
      <c r="O154" s="8"/>
    </row>
    <row r="155" spans="1:15" x14ac:dyDescent="0.2">
      <c r="A155" s="13">
        <v>42551</v>
      </c>
      <c r="B155" s="11">
        <v>6.6540578228846403</v>
      </c>
      <c r="C155" s="11">
        <v>8.0384372232641166</v>
      </c>
      <c r="D155" s="11">
        <v>1.8427894689648561</v>
      </c>
      <c r="G155" s="8"/>
      <c r="H155" s="8"/>
      <c r="I155" s="8"/>
      <c r="J155" s="8"/>
      <c r="K155" s="8"/>
      <c r="L155" s="8"/>
      <c r="M155" s="8"/>
      <c r="N155" s="8"/>
      <c r="O155" s="8"/>
    </row>
    <row r="156" spans="1:15" x14ac:dyDescent="0.2">
      <c r="A156" s="13">
        <v>42582</v>
      </c>
      <c r="B156" s="11">
        <v>7.3388527263503311</v>
      </c>
      <c r="C156" s="11">
        <v>7.8777015554053254</v>
      </c>
      <c r="D156" s="11">
        <v>2.0543267652632258</v>
      </c>
      <c r="G156" s="8"/>
      <c r="H156" s="8"/>
      <c r="I156" s="8"/>
      <c r="J156" s="8"/>
      <c r="K156" s="8"/>
      <c r="L156" s="8"/>
      <c r="M156" s="8"/>
      <c r="N156" s="8"/>
      <c r="O156" s="8"/>
    </row>
    <row r="157" spans="1:15" x14ac:dyDescent="0.2">
      <c r="A157" s="13">
        <v>42613</v>
      </c>
      <c r="B157" s="11">
        <v>5.1308929365602163</v>
      </c>
      <c r="C157" s="11">
        <v>8.1406583923240525</v>
      </c>
      <c r="D157" s="11">
        <v>2.5664363444222182</v>
      </c>
      <c r="G157" s="8"/>
      <c r="H157" s="8"/>
      <c r="I157" s="8"/>
      <c r="J157" s="8"/>
      <c r="K157" s="8"/>
      <c r="L157" s="8"/>
      <c r="M157" s="8"/>
      <c r="N157" s="8"/>
      <c r="O157" s="8"/>
    </row>
    <row r="158" spans="1:15" x14ac:dyDescent="0.2">
      <c r="A158" s="13">
        <v>42643</v>
      </c>
      <c r="B158" s="11">
        <v>5.9131607151411192</v>
      </c>
      <c r="C158" s="11">
        <v>8.3181387024661149</v>
      </c>
      <c r="D158" s="11">
        <v>2.6104072497931341</v>
      </c>
      <c r="G158" s="8"/>
      <c r="H158" s="8"/>
      <c r="I158" s="8"/>
      <c r="J158" s="8"/>
      <c r="K158" s="8"/>
      <c r="L158" s="8"/>
      <c r="M158" s="8"/>
      <c r="N158" s="8"/>
      <c r="O158" s="8"/>
    </row>
    <row r="159" spans="1:15" x14ac:dyDescent="0.2">
      <c r="A159" s="13">
        <v>42674</v>
      </c>
      <c r="B159" s="11">
        <v>6.0978234947577592</v>
      </c>
      <c r="C159" s="11">
        <v>8.5665851542477967</v>
      </c>
      <c r="D159" s="11">
        <v>3.3300753196690458</v>
      </c>
      <c r="G159" s="8"/>
      <c r="H159" s="8"/>
      <c r="I159" s="8"/>
      <c r="J159" s="8"/>
      <c r="K159" s="8"/>
      <c r="L159" s="8"/>
      <c r="M159" s="8"/>
      <c r="N159" s="8"/>
      <c r="O159" s="8"/>
    </row>
    <row r="160" spans="1:15" x14ac:dyDescent="0.2">
      <c r="A160" s="13">
        <v>42704</v>
      </c>
      <c r="B160" s="11">
        <v>6.7846258436919049</v>
      </c>
      <c r="C160" s="11">
        <v>8.7667708836602465</v>
      </c>
      <c r="D160" s="11">
        <v>4.3072894906966086</v>
      </c>
      <c r="G160" s="8"/>
      <c r="H160" s="8"/>
      <c r="I160" s="8"/>
      <c r="J160" s="8"/>
      <c r="K160" s="8"/>
      <c r="L160" s="8"/>
      <c r="M160" s="8"/>
      <c r="N160" s="8"/>
      <c r="O160" s="8"/>
    </row>
    <row r="161" spans="1:15" x14ac:dyDescent="0.2">
      <c r="A161" s="13">
        <v>42735</v>
      </c>
      <c r="B161" s="11">
        <v>5.9414311132008679</v>
      </c>
      <c r="C161" s="11">
        <v>8.3866995920440104</v>
      </c>
      <c r="D161" s="11">
        <v>4.492130567974284</v>
      </c>
      <c r="G161" s="8"/>
      <c r="H161" s="8"/>
      <c r="I161" s="8"/>
      <c r="J161" s="8"/>
      <c r="K161" s="8"/>
      <c r="L161" s="8"/>
      <c r="M161" s="8"/>
      <c r="N161" s="8"/>
      <c r="O161" s="8"/>
    </row>
    <row r="162" spans="1:15" x14ac:dyDescent="0.2">
      <c r="A162" s="13">
        <v>42766</v>
      </c>
      <c r="B162" s="11">
        <v>5.2220518195132737</v>
      </c>
      <c r="C162" s="11">
        <v>9.1003937798979084</v>
      </c>
      <c r="D162" s="11">
        <v>4.5900940951602021</v>
      </c>
      <c r="G162" s="8"/>
      <c r="H162" s="8"/>
      <c r="I162" s="8"/>
      <c r="J162" s="8"/>
      <c r="K162" s="8"/>
      <c r="L162" s="8"/>
      <c r="M162" s="8"/>
      <c r="N162" s="8"/>
      <c r="O162" s="8"/>
    </row>
    <row r="163" spans="1:15" x14ac:dyDescent="0.2">
      <c r="A163" s="13">
        <v>42794</v>
      </c>
      <c r="B163" s="11">
        <v>5.9484119192966256</v>
      </c>
      <c r="C163" s="11">
        <v>9.1767861686012697</v>
      </c>
      <c r="D163" s="11">
        <v>3.8307960762697491</v>
      </c>
      <c r="G163" s="8"/>
      <c r="H163" s="8"/>
      <c r="I163" s="8"/>
      <c r="J163" s="8"/>
      <c r="K163" s="8"/>
      <c r="L163" s="8"/>
      <c r="M163" s="8"/>
      <c r="N163" s="8"/>
      <c r="O163" s="8"/>
    </row>
    <row r="164" spans="1:15" x14ac:dyDescent="0.2">
      <c r="A164" s="13">
        <v>42825</v>
      </c>
      <c r="B164" s="11">
        <v>4.7197136519906202</v>
      </c>
      <c r="C164" s="11">
        <v>9.4136099798600483</v>
      </c>
      <c r="D164" s="11">
        <v>4.9260892324742178</v>
      </c>
      <c r="G164" s="8"/>
      <c r="H164" s="8"/>
      <c r="I164" s="8"/>
      <c r="J164" s="8"/>
      <c r="K164" s="8"/>
      <c r="L164" s="8"/>
      <c r="M164" s="8"/>
      <c r="N164" s="8"/>
      <c r="O164" s="8"/>
    </row>
    <row r="165" spans="1:15" x14ac:dyDescent="0.2">
      <c r="A165" s="13">
        <v>42855</v>
      </c>
      <c r="B165" s="11">
        <v>6.0288635322797379</v>
      </c>
      <c r="C165" s="11">
        <v>9.3511193756108391</v>
      </c>
      <c r="D165" s="11">
        <v>4.8441100833812811</v>
      </c>
      <c r="G165" s="8"/>
      <c r="H165" s="8"/>
      <c r="I165" s="8"/>
      <c r="J165" s="8"/>
      <c r="K165" s="8"/>
      <c r="L165" s="8"/>
      <c r="M165" s="8"/>
      <c r="N165" s="8"/>
      <c r="O165" s="8"/>
    </row>
    <row r="166" spans="1:15" x14ac:dyDescent="0.2">
      <c r="A166" s="13">
        <v>42886</v>
      </c>
      <c r="B166" s="11">
        <v>7.1295401640280254</v>
      </c>
      <c r="C166" s="11">
        <v>9.5453799251190787</v>
      </c>
      <c r="D166" s="11">
        <v>4.8164851348042825</v>
      </c>
      <c r="G166" s="8"/>
      <c r="H166" s="8"/>
      <c r="I166" s="8"/>
      <c r="J166" s="8"/>
      <c r="K166" s="8"/>
      <c r="L166" s="8"/>
      <c r="M166" s="8"/>
      <c r="N166" s="8"/>
      <c r="O166" s="8"/>
    </row>
    <row r="167" spans="1:15" x14ac:dyDescent="0.2">
      <c r="A167" s="13">
        <v>42916</v>
      </c>
      <c r="B167" s="11">
        <v>5.7703881415575253</v>
      </c>
      <c r="C167" s="11">
        <v>9.5887040940136892</v>
      </c>
      <c r="D167" s="11">
        <v>4.6668941711848433</v>
      </c>
      <c r="G167" s="8"/>
      <c r="H167" s="8"/>
      <c r="I167" s="8"/>
      <c r="J167" s="8"/>
      <c r="K167" s="8"/>
      <c r="L167" s="8"/>
      <c r="M167" s="8"/>
      <c r="N167" s="8"/>
      <c r="O167" s="8"/>
    </row>
    <row r="168" spans="1:15" x14ac:dyDescent="0.2">
      <c r="A168" s="13">
        <v>42947</v>
      </c>
      <c r="B168" s="11">
        <v>5.0313041968450101</v>
      </c>
      <c r="C168" s="11">
        <v>9.5185623189331547</v>
      </c>
      <c r="D168" s="11">
        <v>4.8370214056741467</v>
      </c>
      <c r="G168" s="8"/>
      <c r="H168" s="8"/>
      <c r="I168" s="8"/>
      <c r="J168" s="8"/>
      <c r="K168" s="8"/>
      <c r="L168" s="8"/>
      <c r="M168" s="8"/>
      <c r="N168" s="8"/>
      <c r="O168" s="8"/>
    </row>
    <row r="169" spans="1:15" x14ac:dyDescent="0.2">
      <c r="A169" s="13">
        <v>42978</v>
      </c>
      <c r="B169" s="11">
        <v>5.4692919396186701</v>
      </c>
      <c r="C169" s="11">
        <v>9.4987997744597319</v>
      </c>
      <c r="D169" s="11">
        <v>5.0554634110418828</v>
      </c>
      <c r="G169" s="8"/>
      <c r="H169" s="8"/>
      <c r="I169" s="8"/>
      <c r="J169" s="8"/>
      <c r="K169" s="8"/>
      <c r="L169" s="8"/>
      <c r="M169" s="8"/>
      <c r="N169" s="8"/>
      <c r="O169" s="8"/>
    </row>
    <row r="170" spans="1:15" x14ac:dyDescent="0.2">
      <c r="A170" s="13">
        <v>43008</v>
      </c>
      <c r="B170" s="11">
        <v>4.3644368167518488</v>
      </c>
      <c r="C170" s="11">
        <v>9.313854923602328</v>
      </c>
      <c r="D170" s="11">
        <v>4.0257472798026717</v>
      </c>
      <c r="G170" s="8"/>
      <c r="H170" s="8"/>
      <c r="I170" s="8"/>
      <c r="J170" s="8"/>
      <c r="K170" s="8"/>
      <c r="L170" s="8"/>
      <c r="M170" s="8"/>
      <c r="N170" s="8"/>
      <c r="O170" s="8"/>
    </row>
    <row r="171" spans="1:15" x14ac:dyDescent="0.2">
      <c r="A171" s="13">
        <v>43039</v>
      </c>
      <c r="B171" s="11">
        <v>2.4799880748734848</v>
      </c>
      <c r="C171" s="11">
        <v>9.0886123412454047</v>
      </c>
      <c r="D171" s="11">
        <v>4.0719682317362782</v>
      </c>
      <c r="G171" s="8"/>
      <c r="H171" s="8"/>
      <c r="I171" s="8"/>
      <c r="J171" s="8"/>
      <c r="K171" s="8"/>
      <c r="L171" s="8"/>
      <c r="M171" s="8"/>
      <c r="N171" s="8"/>
      <c r="O171" s="8"/>
    </row>
    <row r="172" spans="1:15" x14ac:dyDescent="0.2">
      <c r="A172" s="13">
        <v>43069</v>
      </c>
      <c r="B172" s="11">
        <v>1.6285288547386312</v>
      </c>
      <c r="C172" s="11">
        <v>8.9747594545233067</v>
      </c>
      <c r="D172" s="11">
        <v>4.2001995989568996</v>
      </c>
      <c r="G172" s="8"/>
      <c r="H172" s="8"/>
      <c r="I172" s="8"/>
      <c r="J172" s="8"/>
      <c r="K172" s="8"/>
      <c r="L172" s="8"/>
      <c r="M172" s="8"/>
      <c r="N172" s="8"/>
      <c r="O172" s="8"/>
    </row>
    <row r="173" spans="1:15" x14ac:dyDescent="0.2">
      <c r="A173" s="13">
        <v>43100</v>
      </c>
      <c r="B173" s="11">
        <v>4.7514216830125466</v>
      </c>
      <c r="C173" s="11">
        <v>9.0005389821165682</v>
      </c>
      <c r="D173" s="11">
        <v>4.0879417701685128</v>
      </c>
      <c r="G173" s="8"/>
      <c r="H173" s="8"/>
      <c r="I173" s="8"/>
      <c r="J173" s="8"/>
      <c r="K173" s="8"/>
      <c r="L173" s="8"/>
      <c r="M173" s="8"/>
      <c r="N173" s="8"/>
      <c r="O173" s="8"/>
    </row>
    <row r="174" spans="1:15" x14ac:dyDescent="0.2">
      <c r="A174" s="13">
        <v>43131</v>
      </c>
      <c r="B174" s="11">
        <v>3.6618237289893107</v>
      </c>
      <c r="C174" s="11">
        <v>8.9540446925489459</v>
      </c>
      <c r="D174" s="11">
        <v>4.3522645795726511</v>
      </c>
      <c r="G174" s="8"/>
      <c r="H174" s="8"/>
      <c r="I174" s="8"/>
      <c r="J174" s="8"/>
      <c r="K174" s="8"/>
      <c r="L174" s="8"/>
      <c r="M174" s="8"/>
      <c r="N174" s="8"/>
      <c r="O174" s="8"/>
    </row>
    <row r="175" spans="1:15" x14ac:dyDescent="0.2">
      <c r="A175" s="13">
        <v>43159</v>
      </c>
      <c r="B175" s="11">
        <v>4.0241472022902514</v>
      </c>
      <c r="C175" s="11">
        <v>8.8483685797257969</v>
      </c>
      <c r="D175" s="11">
        <v>4.1820370192303669</v>
      </c>
      <c r="G175" s="8"/>
      <c r="H175" s="8"/>
      <c r="I175" s="8"/>
      <c r="J175" s="8"/>
      <c r="K175" s="8"/>
      <c r="L175" s="8"/>
      <c r="M175" s="8"/>
      <c r="N175" s="8"/>
      <c r="O175" s="8"/>
    </row>
    <row r="176" spans="1:15" x14ac:dyDescent="0.2">
      <c r="A176" s="13">
        <v>43190</v>
      </c>
      <c r="B176" s="11">
        <v>2.5146519057902328</v>
      </c>
      <c r="C176" s="11">
        <v>8.6381843400057399</v>
      </c>
      <c r="D176" s="11">
        <v>4.6084287936182244</v>
      </c>
      <c r="G176" s="8"/>
      <c r="H176" s="8"/>
      <c r="I176" s="8"/>
      <c r="J176" s="8"/>
      <c r="K176" s="8"/>
      <c r="L176" s="8"/>
      <c r="M176" s="8"/>
      <c r="N176" s="8"/>
      <c r="O176" s="8"/>
    </row>
    <row r="177" spans="1:15" x14ac:dyDescent="0.2">
      <c r="A177" s="13">
        <v>43220</v>
      </c>
      <c r="B177" s="11">
        <v>1.6129042193892662</v>
      </c>
      <c r="C177" s="11">
        <v>8.5876482339804596</v>
      </c>
      <c r="D177" s="11">
        <v>5.1603903079089131</v>
      </c>
      <c r="G177" s="8"/>
      <c r="H177" s="8"/>
      <c r="I177" s="8"/>
      <c r="J177" s="8"/>
      <c r="K177" s="8"/>
      <c r="L177" s="8"/>
      <c r="M177" s="8"/>
      <c r="N177" s="8"/>
      <c r="O177" s="8"/>
    </row>
    <row r="178" spans="1:15" x14ac:dyDescent="0.2">
      <c r="A178" s="13">
        <v>43251</v>
      </c>
      <c r="B178" s="11">
        <v>1.6349896466399061</v>
      </c>
      <c r="C178" s="11">
        <v>8.4137393375363736</v>
      </c>
      <c r="D178" s="11">
        <v>5.2886285025551816</v>
      </c>
      <c r="G178" s="8"/>
      <c r="H178" s="8"/>
      <c r="I178" s="8"/>
      <c r="J178" s="8"/>
      <c r="K178" s="8"/>
      <c r="L178" s="8"/>
      <c r="M178" s="8"/>
      <c r="N178" s="8"/>
      <c r="O178" s="8"/>
    </row>
    <row r="179" spans="1:15" x14ac:dyDescent="0.2">
      <c r="A179" s="13">
        <v>43281</v>
      </c>
      <c r="B179" s="11">
        <v>4.160904037351898</v>
      </c>
      <c r="C179" s="11">
        <v>8.2805685755173322</v>
      </c>
      <c r="D179" s="11">
        <v>5.4733775645662286</v>
      </c>
      <c r="G179" s="8"/>
      <c r="H179" s="8"/>
      <c r="I179" s="8"/>
      <c r="J179" s="8"/>
      <c r="K179" s="8"/>
      <c r="L179" s="8"/>
      <c r="M179" s="8"/>
      <c r="N179" s="8"/>
      <c r="O179" s="8"/>
    </row>
    <row r="180" spans="1:15" x14ac:dyDescent="0.2">
      <c r="A180" s="13">
        <v>43312</v>
      </c>
      <c r="B180" s="11">
        <v>4.2463347792182748</v>
      </c>
      <c r="C180" s="11">
        <v>8.3172511225826575</v>
      </c>
      <c r="D180" s="11">
        <v>5.6503084493060296</v>
      </c>
      <c r="G180" s="8"/>
      <c r="H180" s="8"/>
      <c r="I180" s="8"/>
      <c r="J180" s="8"/>
      <c r="K180" s="8"/>
      <c r="L180" s="8"/>
      <c r="M180" s="8"/>
      <c r="N180" s="8"/>
      <c r="O180" s="8"/>
    </row>
    <row r="181" spans="1:15" x14ac:dyDescent="0.2">
      <c r="A181" s="13">
        <v>43343</v>
      </c>
      <c r="B181" s="11">
        <v>4.3974602401685825</v>
      </c>
      <c r="C181" s="11">
        <v>8.2731165541511729</v>
      </c>
      <c r="D181" s="11">
        <v>5.6482822927643728</v>
      </c>
      <c r="G181" s="8"/>
      <c r="H181" s="8"/>
      <c r="I181" s="8"/>
      <c r="J181" s="8"/>
      <c r="K181" s="8"/>
      <c r="L181" s="8"/>
      <c r="M181" s="8"/>
      <c r="N181" s="8"/>
      <c r="O181" s="8"/>
    </row>
    <row r="182" spans="1:15" x14ac:dyDescent="0.2">
      <c r="A182" s="13">
        <v>43373</v>
      </c>
      <c r="B182" s="11">
        <v>5.3392229841431993</v>
      </c>
      <c r="C182" s="11">
        <v>8.3040226146495311</v>
      </c>
      <c r="D182" s="11">
        <v>6.6306000430473855</v>
      </c>
      <c r="G182" s="8"/>
      <c r="H182" s="8"/>
      <c r="I182" s="8"/>
      <c r="J182" s="8"/>
      <c r="K182" s="8"/>
      <c r="L182" s="8"/>
      <c r="M182" s="8"/>
      <c r="N182" s="8"/>
      <c r="O182" s="8"/>
    </row>
    <row r="183" spans="1:15" x14ac:dyDescent="0.2">
      <c r="A183" s="13">
        <v>43404</v>
      </c>
      <c r="B183" s="11">
        <v>8.1326422363796382</v>
      </c>
      <c r="C183" s="11">
        <v>8.550814680618025</v>
      </c>
      <c r="D183" s="11">
        <v>6.7450440202368345</v>
      </c>
      <c r="G183" s="8"/>
      <c r="H183" s="8"/>
      <c r="I183" s="8"/>
      <c r="J183" s="8"/>
      <c r="K183" s="8"/>
      <c r="L183" s="8"/>
      <c r="M183" s="8"/>
      <c r="N183" s="8"/>
      <c r="O183" s="8"/>
    </row>
    <row r="184" spans="1:15" x14ac:dyDescent="0.2">
      <c r="A184" s="13">
        <v>43434</v>
      </c>
      <c r="B184" s="11">
        <v>7.6585855347706788</v>
      </c>
      <c r="C184" s="11">
        <v>8.6280711968392829</v>
      </c>
      <c r="D184" s="11">
        <v>6.4416754596791526</v>
      </c>
      <c r="G184" s="8"/>
      <c r="H184" s="8"/>
      <c r="I184" s="8"/>
      <c r="J184" s="8"/>
      <c r="K184" s="8"/>
      <c r="L184" s="8"/>
      <c r="M184" s="8"/>
      <c r="N184" s="8"/>
      <c r="O184" s="8"/>
    </row>
    <row r="185" spans="1:15" x14ac:dyDescent="0.2">
      <c r="A185" s="13">
        <v>43465</v>
      </c>
      <c r="B185" s="11">
        <v>5.7043840116643985</v>
      </c>
      <c r="C185" s="11">
        <v>8.5165839921657938</v>
      </c>
      <c r="D185" s="11">
        <v>6.367227376735074</v>
      </c>
      <c r="G185" s="8"/>
      <c r="H185" s="8"/>
      <c r="I185" s="8"/>
      <c r="J185" s="8"/>
      <c r="K185" s="8"/>
      <c r="L185" s="8"/>
      <c r="M185" s="8"/>
      <c r="N185" s="8"/>
      <c r="O185" s="8"/>
    </row>
    <row r="186" spans="1:15" x14ac:dyDescent="0.2">
      <c r="A186" s="13">
        <v>43496</v>
      </c>
      <c r="B186" s="11">
        <v>7.4056221986072091</v>
      </c>
      <c r="C186" s="11">
        <v>8.2715482310578903</v>
      </c>
      <c r="D186" s="11">
        <v>5.9884082816459294</v>
      </c>
      <c r="G186" s="8"/>
      <c r="H186" s="8"/>
      <c r="I186" s="8"/>
      <c r="J186" s="8"/>
      <c r="K186" s="8"/>
      <c r="L186" s="8"/>
      <c r="M186" s="8"/>
      <c r="N186" s="8"/>
      <c r="O186" s="8"/>
    </row>
    <row r="187" spans="1:15" x14ac:dyDescent="0.2">
      <c r="A187" s="13">
        <v>43524</v>
      </c>
      <c r="B187" s="11">
        <v>5.7216588434549021</v>
      </c>
      <c r="C187" s="11">
        <v>8.109543721327217</v>
      </c>
      <c r="D187" s="11">
        <v>6.122542226935046</v>
      </c>
      <c r="G187" s="8"/>
      <c r="H187" s="8"/>
      <c r="I187" s="8"/>
      <c r="J187" s="8"/>
      <c r="K187" s="8"/>
      <c r="L187" s="8"/>
      <c r="M187" s="8"/>
      <c r="N187" s="8"/>
      <c r="O187" s="8"/>
    </row>
    <row r="188" spans="1:15" x14ac:dyDescent="0.2">
      <c r="A188" s="13">
        <v>43555</v>
      </c>
      <c r="B188" s="11">
        <v>6.205744093502763</v>
      </c>
      <c r="C188" s="11">
        <v>7.9851126107063797</v>
      </c>
      <c r="D188" s="11">
        <v>6.1790193077684297</v>
      </c>
      <c r="G188" s="8"/>
      <c r="H188" s="8"/>
      <c r="I188" s="8"/>
      <c r="J188" s="8"/>
      <c r="K188" s="8"/>
      <c r="L188" s="8"/>
      <c r="M188" s="8"/>
      <c r="N188" s="8"/>
      <c r="O188" s="8"/>
    </row>
    <row r="189" spans="1:15" x14ac:dyDescent="0.2">
      <c r="A189" s="13">
        <v>43585</v>
      </c>
      <c r="B189" s="11">
        <v>5.9628331146479363</v>
      </c>
      <c r="C189" s="11">
        <v>7.8003834653096238</v>
      </c>
      <c r="D189" s="11">
        <v>6.403620384586084</v>
      </c>
      <c r="G189" s="8"/>
      <c r="H189" s="8"/>
      <c r="I189" s="8"/>
      <c r="J189" s="8"/>
      <c r="K189" s="8"/>
      <c r="L189" s="8"/>
      <c r="M189" s="8"/>
      <c r="N189" s="8"/>
      <c r="O189" s="8"/>
    </row>
    <row r="190" spans="1:15" x14ac:dyDescent="0.2">
      <c r="A190" s="13">
        <v>43616</v>
      </c>
      <c r="B190" s="11">
        <v>5.4314588328436386</v>
      </c>
      <c r="C190" s="11">
        <v>7.6847527145791572</v>
      </c>
      <c r="D190" s="11">
        <v>6.2829649765792306</v>
      </c>
      <c r="G190" s="8"/>
      <c r="H190" s="8"/>
      <c r="I190" s="8"/>
      <c r="J190" s="8"/>
      <c r="K190" s="8"/>
      <c r="L190" s="8"/>
      <c r="M190" s="8"/>
      <c r="N190" s="8"/>
      <c r="O190" s="8"/>
    </row>
    <row r="191" spans="1:15" x14ac:dyDescent="0.2">
      <c r="A191" s="13">
        <v>43646</v>
      </c>
      <c r="B191" s="11">
        <v>3.5050709654216305</v>
      </c>
      <c r="C191" s="11">
        <v>7.4622546976711446</v>
      </c>
      <c r="D191" s="11">
        <v>6.0141241846024096</v>
      </c>
      <c r="G191" s="8"/>
      <c r="H191" s="8"/>
      <c r="I191" s="8"/>
      <c r="J191" s="8"/>
      <c r="K191" s="8"/>
      <c r="L191" s="8"/>
      <c r="M191" s="8"/>
      <c r="N191" s="8"/>
      <c r="O191" s="8"/>
    </row>
    <row r="192" spans="1:15" x14ac:dyDescent="0.2">
      <c r="A192" s="13">
        <v>43677</v>
      </c>
      <c r="B192" s="11">
        <v>3.5427407769758501</v>
      </c>
      <c r="C192" s="11">
        <v>7.4173131047894136</v>
      </c>
      <c r="D192" s="11">
        <v>6.2660248267303542</v>
      </c>
      <c r="G192" s="8"/>
      <c r="H192" s="8"/>
      <c r="I192" s="8"/>
      <c r="J192" s="8"/>
      <c r="K192" s="8"/>
      <c r="L192" s="8"/>
      <c r="M192" s="8"/>
      <c r="N192" s="8"/>
      <c r="O192" s="8"/>
    </row>
    <row r="193" spans="1:15" x14ac:dyDescent="0.2">
      <c r="A193" s="13">
        <v>43708</v>
      </c>
      <c r="B193" s="11">
        <v>3.9077894930819701</v>
      </c>
      <c r="C193" s="11">
        <v>7.3561507955364869</v>
      </c>
      <c r="D193" s="11">
        <v>6.8458093836747391</v>
      </c>
      <c r="G193" s="8"/>
      <c r="H193" s="8"/>
      <c r="I193" s="8"/>
      <c r="J193" s="8"/>
      <c r="K193" s="8"/>
      <c r="L193" s="8"/>
      <c r="M193" s="8"/>
      <c r="N193" s="8"/>
      <c r="O193" s="8"/>
    </row>
    <row r="194" spans="1:15" x14ac:dyDescent="0.2">
      <c r="A194" s="13">
        <v>43738</v>
      </c>
      <c r="B194" s="11">
        <v>3.297800283502661</v>
      </c>
      <c r="C194" s="11">
        <v>7.1494644061293133</v>
      </c>
      <c r="D194" s="11">
        <v>7.2193672691900579</v>
      </c>
      <c r="G194" s="8"/>
      <c r="H194" s="8"/>
      <c r="I194" s="8"/>
      <c r="J194" s="8"/>
      <c r="K194" s="8"/>
      <c r="L194" s="8"/>
      <c r="M194" s="8"/>
      <c r="N194" s="8"/>
      <c r="O194" s="8"/>
    </row>
    <row r="195" spans="1:15" x14ac:dyDescent="0.2">
      <c r="A195" s="13">
        <v>43769</v>
      </c>
      <c r="B195" s="11">
        <v>2.4853488740206098</v>
      </c>
      <c r="C195" s="11">
        <v>6.7861211507893371</v>
      </c>
      <c r="D195" s="11">
        <v>7.1077630762124144</v>
      </c>
      <c r="G195" s="8"/>
      <c r="H195" s="8"/>
      <c r="I195" s="8"/>
      <c r="J195" s="8"/>
      <c r="K195" s="8"/>
      <c r="L195" s="8"/>
      <c r="M195" s="8"/>
      <c r="N195" s="8"/>
      <c r="O195" s="8"/>
    </row>
    <row r="196" spans="1:15" x14ac:dyDescent="0.2">
      <c r="A196" s="13">
        <v>43799</v>
      </c>
      <c r="B196" s="11">
        <v>3.4073884972306123</v>
      </c>
      <c r="C196" s="11">
        <v>6.6783851269037298</v>
      </c>
      <c r="D196" s="11">
        <v>7.0070854203035049</v>
      </c>
      <c r="G196" s="8"/>
      <c r="H196" s="8"/>
      <c r="I196" s="8"/>
      <c r="J196" s="8"/>
      <c r="K196" s="8"/>
      <c r="L196" s="8"/>
      <c r="M196" s="8"/>
      <c r="N196" s="8"/>
      <c r="O196" s="8"/>
    </row>
    <row r="197" spans="1:15" x14ac:dyDescent="0.2">
      <c r="A197" s="13">
        <v>43830</v>
      </c>
      <c r="B197" s="11">
        <v>3.6692959430206562</v>
      </c>
      <c r="C197" s="11">
        <v>6.7324281402497244</v>
      </c>
      <c r="D197" s="11">
        <v>7.2147128050034981</v>
      </c>
      <c r="G197" s="8"/>
      <c r="H197" s="8"/>
      <c r="I197" s="8"/>
      <c r="J197" s="8"/>
      <c r="K197" s="8"/>
      <c r="L197" s="8"/>
      <c r="M197" s="8"/>
      <c r="N197" s="8"/>
      <c r="O197" s="8"/>
    </row>
    <row r="198" spans="1:15" x14ac:dyDescent="0.2">
      <c r="A198" s="13">
        <v>43861</v>
      </c>
      <c r="B198" s="11">
        <v>2.6763654468592524</v>
      </c>
      <c r="C198" s="11">
        <v>6.8885057177102915</v>
      </c>
      <c r="D198" s="11">
        <v>7.773554198041932</v>
      </c>
      <c r="G198" s="8"/>
      <c r="H198" s="8"/>
      <c r="I198" s="8"/>
      <c r="J198" s="8"/>
      <c r="K198" s="8"/>
      <c r="L198" s="8"/>
      <c r="M198" s="8"/>
      <c r="N198" s="8"/>
      <c r="O198" s="8"/>
    </row>
    <row r="199" spans="1:15" x14ac:dyDescent="0.2">
      <c r="A199" s="13">
        <v>43890</v>
      </c>
      <c r="B199" s="11">
        <v>3.1338384907099615</v>
      </c>
      <c r="C199" s="11">
        <v>7.0249362766292345</v>
      </c>
      <c r="D199" s="11">
        <v>7.9685326869213924</v>
      </c>
      <c r="G199" s="8"/>
      <c r="H199" s="8"/>
      <c r="I199" s="8"/>
      <c r="J199" s="8"/>
      <c r="K199" s="8"/>
      <c r="L199" s="8"/>
      <c r="M199" s="8"/>
      <c r="N199" s="8"/>
      <c r="O199" s="8"/>
    </row>
    <row r="200" spans="1:15" x14ac:dyDescent="0.2">
      <c r="A200" s="13">
        <v>43921</v>
      </c>
      <c r="B200" s="11">
        <v>6.4234929494075832</v>
      </c>
      <c r="C200" s="11">
        <v>7.0658983031251843</v>
      </c>
      <c r="D200" s="11">
        <v>7.0333183260136378</v>
      </c>
      <c r="G200" s="8"/>
      <c r="H200" s="8"/>
      <c r="I200" s="8"/>
      <c r="J200" s="8"/>
      <c r="K200" s="8"/>
      <c r="L200" s="8"/>
      <c r="M200" s="8"/>
      <c r="N200" s="8"/>
      <c r="O200" s="8"/>
    </row>
    <row r="201" spans="1:15" x14ac:dyDescent="0.2">
      <c r="A201" s="13">
        <v>43951</v>
      </c>
      <c r="B201" s="11">
        <v>6.2119287868983797</v>
      </c>
      <c r="C201" s="11">
        <v>7.1015369566538755</v>
      </c>
      <c r="D201" s="11">
        <v>5.3979616967630761</v>
      </c>
      <c r="G201" s="8"/>
      <c r="H201" s="8"/>
      <c r="I201" s="8"/>
      <c r="J201" s="8"/>
      <c r="K201" s="8"/>
      <c r="L201" s="8"/>
      <c r="M201" s="8"/>
      <c r="N201" s="8"/>
      <c r="O201" s="8"/>
    </row>
    <row r="202" spans="1:15" x14ac:dyDescent="0.2">
      <c r="A202" s="13">
        <v>43982</v>
      </c>
      <c r="B202" s="11">
        <v>5.4148800185304546</v>
      </c>
      <c r="C202" s="11">
        <v>7.088480824216159</v>
      </c>
      <c r="D202" s="11">
        <v>4.5349922406362042</v>
      </c>
      <c r="G202" s="8"/>
      <c r="H202" s="8"/>
      <c r="I202" s="8"/>
      <c r="J202" s="8"/>
      <c r="K202" s="8"/>
      <c r="L202" s="8"/>
      <c r="M202" s="8"/>
      <c r="N202" s="8"/>
      <c r="O202" s="8"/>
    </row>
    <row r="203" spans="1:15" x14ac:dyDescent="0.2">
      <c r="A203" s="13">
        <v>44012</v>
      </c>
      <c r="B203" s="11">
        <v>4.8522532239835936</v>
      </c>
      <c r="C203" s="11">
        <v>7.2402639617583864</v>
      </c>
      <c r="D203" s="11">
        <v>4.6738662264887987</v>
      </c>
      <c r="G203" s="8"/>
      <c r="H203" s="8"/>
      <c r="I203" s="8"/>
      <c r="J203" s="8"/>
      <c r="K203" s="8"/>
      <c r="L203" s="8"/>
      <c r="M203" s="8"/>
      <c r="N203" s="8"/>
      <c r="O203" s="8"/>
    </row>
    <row r="204" spans="1:15" x14ac:dyDescent="0.2">
      <c r="A204" s="13">
        <v>44043</v>
      </c>
      <c r="B204" s="11">
        <v>2.6227086471690031</v>
      </c>
      <c r="C204" s="11">
        <v>7.4089393103301315</v>
      </c>
      <c r="D204" s="11">
        <v>4.072668436340865</v>
      </c>
      <c r="G204" s="8"/>
      <c r="H204" s="8"/>
      <c r="I204" s="8"/>
      <c r="J204" s="8"/>
      <c r="K204" s="8"/>
      <c r="L204" s="8"/>
      <c r="M204" s="8"/>
      <c r="N204" s="8"/>
      <c r="O204" s="8"/>
    </row>
    <row r="205" spans="1:15" x14ac:dyDescent="0.2">
      <c r="A205" s="13">
        <v>44074</v>
      </c>
      <c r="B205" s="11">
        <v>1.8492875612980963</v>
      </c>
      <c r="C205" s="11">
        <v>7.277656794996723</v>
      </c>
      <c r="D205" s="11">
        <v>3.1212862981746081</v>
      </c>
      <c r="G205" s="8"/>
      <c r="H205" s="8"/>
      <c r="I205" s="8"/>
      <c r="J205" s="8"/>
      <c r="K205" s="8"/>
      <c r="L205" s="8"/>
      <c r="M205" s="8"/>
      <c r="N205" s="8"/>
      <c r="O205" s="8"/>
    </row>
    <row r="206" spans="1:15" x14ac:dyDescent="0.2">
      <c r="A206" s="13">
        <v>44104</v>
      </c>
      <c r="B206" s="11">
        <v>2.3399151420031572</v>
      </c>
      <c r="C206" s="11">
        <v>7.4996602079561825</v>
      </c>
      <c r="D206" s="11">
        <v>2.6561742527707599</v>
      </c>
      <c r="G206" s="8"/>
      <c r="H206" s="8"/>
      <c r="I206" s="8"/>
      <c r="J206" s="8"/>
      <c r="K206" s="8"/>
      <c r="L206" s="8"/>
      <c r="M206" s="8"/>
      <c r="N206" s="8"/>
      <c r="O206" s="8"/>
    </row>
    <row r="207" spans="1:15" x14ac:dyDescent="0.2">
      <c r="A207" s="13">
        <v>44135</v>
      </c>
      <c r="B207" s="11">
        <v>2.0024950254782015</v>
      </c>
      <c r="C207" s="11">
        <v>7.6197475234323297</v>
      </c>
      <c r="D207" s="11">
        <v>1.8097282676043713</v>
      </c>
      <c r="G207" s="8"/>
      <c r="H207" s="8"/>
      <c r="I207" s="8"/>
      <c r="J207" s="8"/>
      <c r="K207" s="8"/>
      <c r="L207" s="8"/>
      <c r="M207" s="8"/>
      <c r="N207" s="8"/>
      <c r="O207" s="8"/>
    </row>
    <row r="208" spans="1:15" x14ac:dyDescent="0.2">
      <c r="A208" s="13">
        <v>44165</v>
      </c>
      <c r="B208" s="11">
        <v>0.86721261029021335</v>
      </c>
      <c r="C208" s="11">
        <v>7.6776764101953665</v>
      </c>
      <c r="D208" s="11">
        <v>1.2554883410077711</v>
      </c>
      <c r="G208" s="8"/>
      <c r="H208" s="8"/>
      <c r="I208" s="8"/>
      <c r="J208" s="8"/>
      <c r="K208" s="8"/>
      <c r="L208" s="8"/>
      <c r="M208" s="8"/>
      <c r="N208" s="8"/>
      <c r="O208" s="8"/>
    </row>
    <row r="209" spans="1:15" x14ac:dyDescent="0.2">
      <c r="A209" s="13">
        <v>44196</v>
      </c>
      <c r="B209" s="11">
        <v>0.27950707082677884</v>
      </c>
      <c r="C209" s="11">
        <v>7.977798313169937</v>
      </c>
      <c r="D209" s="11">
        <v>0.83868516382914482</v>
      </c>
      <c r="G209" s="8"/>
      <c r="H209" s="8"/>
      <c r="I209" s="8"/>
      <c r="J209" s="8"/>
      <c r="K209" s="8"/>
      <c r="L209" s="8"/>
      <c r="M209" s="8"/>
      <c r="N209" s="8"/>
      <c r="O209" s="8"/>
    </row>
    <row r="210" spans="1:15" x14ac:dyDescent="0.2">
      <c r="A210" s="13">
        <v>44227</v>
      </c>
      <c r="B210" s="11">
        <v>0.3451768400897226</v>
      </c>
      <c r="C210" s="11">
        <v>7.9759892687361056</v>
      </c>
      <c r="D210" s="11">
        <v>-7.7599490445157127E-2</v>
      </c>
      <c r="G210" s="8"/>
      <c r="H210" s="8"/>
      <c r="I210" s="8"/>
      <c r="J210" s="8"/>
      <c r="K210" s="8"/>
      <c r="L210" s="8"/>
      <c r="M210" s="8"/>
      <c r="N210" s="8"/>
      <c r="O210" s="8"/>
    </row>
    <row r="211" spans="1:15" x14ac:dyDescent="0.2">
      <c r="A211" s="13">
        <v>44255</v>
      </c>
      <c r="B211" s="11">
        <v>0.91060342562363505</v>
      </c>
      <c r="C211" s="11">
        <v>8.2174294289602212</v>
      </c>
      <c r="D211" s="11">
        <v>-0.41611960144850579</v>
      </c>
      <c r="G211" s="8"/>
      <c r="H211" s="8"/>
      <c r="I211" s="8"/>
      <c r="J211" s="8"/>
      <c r="K211" s="8"/>
      <c r="L211" s="8"/>
      <c r="M211" s="8"/>
      <c r="N211" s="8"/>
      <c r="O211" s="8"/>
    </row>
    <row r="212" spans="1:15" x14ac:dyDescent="0.2">
      <c r="A212" s="13">
        <v>44286</v>
      </c>
      <c r="B212" s="11">
        <v>-2.3772533742247526</v>
      </c>
      <c r="C212" s="11">
        <v>8.55173295821292</v>
      </c>
      <c r="D212" s="11">
        <v>7.3826975509638793E-2</v>
      </c>
      <c r="G212" s="8"/>
      <c r="H212" s="8"/>
      <c r="I212" s="8"/>
      <c r="J212" s="8"/>
      <c r="K212" s="8"/>
      <c r="L212" s="8"/>
      <c r="M212" s="8"/>
      <c r="N212" s="8"/>
      <c r="O212" s="8"/>
    </row>
    <row r="213" spans="1:15" x14ac:dyDescent="0.2">
      <c r="A213" s="13">
        <v>44316</v>
      </c>
      <c r="B213" s="11">
        <v>-2.3713907030457282</v>
      </c>
      <c r="C213" s="11">
        <v>8.8905500913381896</v>
      </c>
      <c r="D213" s="11">
        <v>1.4460124953694642</v>
      </c>
      <c r="G213" s="8"/>
      <c r="H213" s="8"/>
      <c r="I213" s="8"/>
      <c r="J213" s="8"/>
      <c r="K213" s="8"/>
      <c r="L213" s="8"/>
      <c r="M213" s="8"/>
      <c r="N213" s="8"/>
      <c r="O213" s="8"/>
    </row>
    <row r="214" spans="1:15" x14ac:dyDescent="0.2">
      <c r="A214" s="13">
        <v>44347</v>
      </c>
      <c r="B214" s="11">
        <v>-1.9222222732491745</v>
      </c>
      <c r="C214" s="11">
        <v>9.2126817852075771</v>
      </c>
      <c r="D214" s="11">
        <v>2.2724577134006996</v>
      </c>
      <c r="G214" s="8"/>
      <c r="H214" s="8"/>
      <c r="I214" s="8"/>
      <c r="J214" s="8"/>
      <c r="K214" s="8"/>
      <c r="L214" s="8"/>
      <c r="M214" s="8"/>
      <c r="N214" s="8"/>
      <c r="O214" s="8"/>
    </row>
    <row r="215" spans="1:15" x14ac:dyDescent="0.2">
      <c r="A215" s="13">
        <v>44377</v>
      </c>
      <c r="B215" s="11">
        <v>-1.9141052240180367</v>
      </c>
      <c r="C215" s="11">
        <v>9.5451706237280831</v>
      </c>
      <c r="D215" s="11">
        <v>2.6758012221664407</v>
      </c>
      <c r="G215" s="8"/>
      <c r="H215" s="8"/>
      <c r="I215" s="8"/>
      <c r="J215" s="8"/>
      <c r="K215" s="8"/>
      <c r="L215" s="8"/>
      <c r="M215" s="8"/>
      <c r="N215" s="8"/>
      <c r="O215" s="8"/>
    </row>
    <row r="216" spans="1:15" x14ac:dyDescent="0.2">
      <c r="A216" s="13">
        <v>44408</v>
      </c>
      <c r="B216" s="11">
        <v>3.8418797555972439E-2</v>
      </c>
      <c r="C216" s="11">
        <v>9.7175282125062878</v>
      </c>
      <c r="D216" s="11">
        <v>3.0275164338599669</v>
      </c>
      <c r="G216" s="8"/>
      <c r="H216" s="8"/>
      <c r="I216" s="8"/>
      <c r="J216" s="8"/>
      <c r="K216" s="8"/>
      <c r="L216" s="8"/>
      <c r="M216" s="8"/>
      <c r="N216" s="8"/>
      <c r="O216" s="8"/>
    </row>
    <row r="217" spans="1:15" x14ac:dyDescent="0.2">
      <c r="A217" s="13">
        <v>44439</v>
      </c>
      <c r="B217" s="11">
        <v>0.67790440768087379</v>
      </c>
      <c r="C217" s="11">
        <v>10.136988768650346</v>
      </c>
      <c r="D217" s="11">
        <v>3.6142184322004223</v>
      </c>
      <c r="G217" s="8"/>
      <c r="H217" s="8"/>
      <c r="I217" s="8"/>
      <c r="J217" s="8"/>
      <c r="K217" s="8"/>
      <c r="L217" s="8"/>
      <c r="M217" s="8"/>
      <c r="N217" s="8"/>
      <c r="O217" s="8"/>
    </row>
    <row r="218" spans="1:15" x14ac:dyDescent="0.2">
      <c r="A218" s="13">
        <v>44469</v>
      </c>
      <c r="B218" s="11">
        <v>1.949816831251594</v>
      </c>
      <c r="C218" s="11">
        <v>10.515087704178061</v>
      </c>
      <c r="D218" s="11">
        <v>4.1269674775225917</v>
      </c>
      <c r="G218" s="8"/>
      <c r="H218" s="8"/>
      <c r="I218" s="8"/>
      <c r="J218" s="8"/>
      <c r="K218" s="8"/>
      <c r="L218" s="8"/>
      <c r="M218" s="8"/>
      <c r="N218" s="8"/>
      <c r="O218" s="8"/>
    </row>
    <row r="219" spans="1:15" x14ac:dyDescent="0.2">
      <c r="A219" s="13">
        <v>44500</v>
      </c>
      <c r="B219" s="11">
        <v>3.5261624918310641</v>
      </c>
      <c r="C219" s="11">
        <v>10.744535512070064</v>
      </c>
      <c r="D219" s="11">
        <v>4.9982248743193791</v>
      </c>
      <c r="G219" s="8"/>
      <c r="H219" s="8"/>
      <c r="I219" s="8"/>
      <c r="J219" s="8"/>
      <c r="K219" s="8"/>
      <c r="L219" s="8"/>
      <c r="M219" s="8"/>
      <c r="N219" s="8"/>
      <c r="O219" s="8"/>
    </row>
    <row r="220" spans="1:15" x14ac:dyDescent="0.2">
      <c r="A220" s="13">
        <v>44530</v>
      </c>
      <c r="B220" s="11">
        <v>4.7912467961695793</v>
      </c>
      <c r="C220" s="11">
        <v>10.966097759762871</v>
      </c>
      <c r="D220" s="11">
        <v>6.1471445402824232</v>
      </c>
      <c r="G220" s="8"/>
      <c r="H220" s="8"/>
      <c r="I220" s="8"/>
      <c r="J220" s="8"/>
      <c r="K220" s="8"/>
      <c r="L220" s="8"/>
      <c r="M220" s="8"/>
      <c r="N220" s="8"/>
      <c r="O220" s="8"/>
    </row>
    <row r="221" spans="1:15" x14ac:dyDescent="0.2">
      <c r="A221" s="13">
        <v>44561</v>
      </c>
      <c r="B221" s="11">
        <v>5.8131913916400935</v>
      </c>
      <c r="C221" s="11">
        <v>11.096620209885288</v>
      </c>
      <c r="D221" s="11">
        <v>6.4693080584374174</v>
      </c>
      <c r="G221" s="8"/>
      <c r="H221" s="8"/>
      <c r="I221" s="8"/>
      <c r="J221" s="8"/>
      <c r="K221" s="8"/>
      <c r="L221" s="8"/>
      <c r="M221" s="8"/>
      <c r="N221" s="8"/>
      <c r="O221" s="8"/>
    </row>
    <row r="222" spans="1:15" x14ac:dyDescent="0.2">
      <c r="A222" s="13">
        <v>44592</v>
      </c>
      <c r="B222" s="11">
        <v>5.3226287781453774</v>
      </c>
      <c r="C222" s="11">
        <v>11.352161820939033</v>
      </c>
      <c r="D222" s="11">
        <v>7.6604570669841943</v>
      </c>
      <c r="G222" s="8"/>
      <c r="H222" s="8"/>
      <c r="I222" s="8"/>
      <c r="J222" s="8"/>
      <c r="K222" s="8"/>
      <c r="L222" s="8"/>
      <c r="M222" s="8"/>
      <c r="N222" s="8"/>
      <c r="O222" s="8"/>
    </row>
    <row r="223" spans="1:15" x14ac:dyDescent="0.2">
      <c r="A223" s="13">
        <v>44620</v>
      </c>
      <c r="B223" s="11">
        <v>9.148703320112217</v>
      </c>
      <c r="C223" s="11">
        <v>11.232962033915129</v>
      </c>
      <c r="D223" s="11">
        <v>8.1850239295980121</v>
      </c>
      <c r="G223" s="8"/>
      <c r="H223" s="8"/>
      <c r="I223" s="8"/>
      <c r="J223" s="8"/>
      <c r="K223" s="8"/>
      <c r="L223" s="8"/>
      <c r="M223" s="8"/>
      <c r="N223" s="8"/>
      <c r="O223" s="8"/>
    </row>
    <row r="224" spans="1:15" x14ac:dyDescent="0.2">
      <c r="A224" s="13">
        <v>44651</v>
      </c>
      <c r="B224" s="11">
        <v>7.5796158630109689</v>
      </c>
      <c r="C224" s="11">
        <v>11.099738053439513</v>
      </c>
      <c r="D224" s="11">
        <v>8.9148626069639683</v>
      </c>
      <c r="G224" s="8"/>
      <c r="H224" s="8"/>
      <c r="I224" s="8"/>
      <c r="J224" s="8"/>
      <c r="K224" s="8"/>
      <c r="L224" s="8"/>
      <c r="M224" s="8"/>
      <c r="N224" s="8"/>
      <c r="O224" s="8"/>
    </row>
    <row r="225" spans="1:15" x14ac:dyDescent="0.2">
      <c r="A225" s="13">
        <v>44681</v>
      </c>
      <c r="B225" s="11">
        <v>8.2862750393680962</v>
      </c>
      <c r="C225" s="11">
        <v>10.830802105425974</v>
      </c>
      <c r="D225" s="11">
        <v>8.7651155101688971</v>
      </c>
      <c r="G225" s="8"/>
      <c r="H225" s="8"/>
      <c r="I225" s="8"/>
      <c r="J225" s="8"/>
      <c r="K225" s="8"/>
      <c r="L225" s="8"/>
      <c r="M225" s="8"/>
      <c r="N225" s="8"/>
      <c r="O225" s="8"/>
    </row>
    <row r="226" spans="1:15" x14ac:dyDescent="0.2">
      <c r="A226" s="13">
        <v>44712</v>
      </c>
      <c r="B226" s="11">
        <v>8.0734232459521049</v>
      </c>
      <c r="C226" s="11">
        <v>10.617052389681735</v>
      </c>
      <c r="D226" s="11">
        <v>9.133381393639084</v>
      </c>
      <c r="G226" s="8"/>
      <c r="H226" s="8"/>
      <c r="I226" s="8"/>
      <c r="J226" s="8"/>
      <c r="K226" s="8"/>
      <c r="L226" s="8"/>
      <c r="M226" s="8"/>
      <c r="N226" s="8"/>
      <c r="O226" s="8"/>
    </row>
    <row r="227" spans="1:15" x14ac:dyDescent="0.2">
      <c r="A227" s="13">
        <v>44742</v>
      </c>
      <c r="B227" s="11">
        <v>9.2570813812407948</v>
      </c>
      <c r="C227" s="11">
        <v>10.393157020346777</v>
      </c>
      <c r="D227" s="11">
        <v>9.1214894558346202</v>
      </c>
      <c r="G227" s="8"/>
      <c r="H227" s="8"/>
      <c r="I227" s="8"/>
      <c r="J227" s="8"/>
      <c r="K227" s="8"/>
      <c r="L227" s="8"/>
      <c r="M227" s="8"/>
      <c r="N227" s="8"/>
      <c r="O227" s="8"/>
    </row>
    <row r="228" spans="1:15" x14ac:dyDescent="0.2">
      <c r="A228" s="13">
        <v>44773</v>
      </c>
      <c r="B228" s="11">
        <v>11.117385613699815</v>
      </c>
      <c r="C228" s="11">
        <v>9.8282517127792346</v>
      </c>
      <c r="D228" s="11">
        <v>8.6094781935867069</v>
      </c>
      <c r="G228" s="8"/>
      <c r="H228" s="8"/>
      <c r="I228" s="8"/>
      <c r="J228" s="8"/>
      <c r="K228" s="8"/>
      <c r="L228" s="8"/>
      <c r="M228" s="8"/>
      <c r="N228" s="8"/>
      <c r="O228" s="8"/>
    </row>
    <row r="229" spans="1:15" x14ac:dyDescent="0.2">
      <c r="A229" s="13">
        <v>44804</v>
      </c>
      <c r="B229" s="11">
        <v>13.243163997174312</v>
      </c>
      <c r="C229" s="11">
        <v>9.1218527595310341</v>
      </c>
      <c r="D229" s="11">
        <v>8.2777279891964142</v>
      </c>
      <c r="G229" s="8"/>
      <c r="H229" s="8"/>
      <c r="I229" s="8"/>
      <c r="J229" s="8"/>
      <c r="K229" s="8"/>
      <c r="L229" s="8"/>
      <c r="M229" s="8"/>
      <c r="N229" s="8"/>
      <c r="O229" s="8"/>
    </row>
    <row r="230" spans="1:15" x14ac:dyDescent="0.2">
      <c r="A230" s="13">
        <v>44834</v>
      </c>
      <c r="B230" s="11">
        <v>9.1370114336716703</v>
      </c>
      <c r="C230" s="11">
        <v>8.3097696782508343</v>
      </c>
      <c r="D230" s="11">
        <v>7.9162274764698948</v>
      </c>
      <c r="G230" s="8"/>
      <c r="H230" s="8"/>
      <c r="I230" s="8"/>
      <c r="J230" s="8"/>
      <c r="K230" s="8"/>
      <c r="L230" s="8"/>
      <c r="M230" s="8"/>
      <c r="N230" s="8"/>
      <c r="O230" s="8"/>
    </row>
    <row r="231" spans="1:15" x14ac:dyDescent="0.2">
      <c r="A231" s="13">
        <v>44865</v>
      </c>
      <c r="B231" s="11">
        <v>7.9878465561137979</v>
      </c>
      <c r="C231" s="11">
        <v>7.618663816770388</v>
      </c>
      <c r="D231" s="11">
        <v>7.5012726504954941</v>
      </c>
      <c r="G231" s="8"/>
      <c r="H231" s="8"/>
      <c r="I231" s="8"/>
      <c r="J231" s="8"/>
      <c r="K231" s="8"/>
      <c r="L231" s="8"/>
      <c r="M231" s="8"/>
      <c r="N231" s="8"/>
      <c r="O231" s="8"/>
    </row>
    <row r="232" spans="1:15" x14ac:dyDescent="0.2">
      <c r="A232" s="13">
        <v>44895</v>
      </c>
      <c r="B232" s="11">
        <v>7.232412344689787</v>
      </c>
      <c r="C232" s="11">
        <v>6.9558679196787043</v>
      </c>
      <c r="D232" s="11">
        <v>9.2233071413148302</v>
      </c>
      <c r="G232" s="8"/>
      <c r="H232" s="8"/>
      <c r="I232" s="8"/>
      <c r="J232" s="8"/>
      <c r="K232" s="8"/>
      <c r="L232" s="8"/>
      <c r="M232" s="8"/>
      <c r="N232" s="8"/>
      <c r="O232" s="8"/>
    </row>
    <row r="233" spans="1:15" x14ac:dyDescent="0.2">
      <c r="A233" s="13">
        <v>44926</v>
      </c>
      <c r="B233" s="11">
        <v>5.1014534359681507</v>
      </c>
      <c r="C233" s="11">
        <v>6.2447976525946691</v>
      </c>
      <c r="D233" s="11">
        <v>8.9075328670338507</v>
      </c>
      <c r="G233" s="8"/>
      <c r="H233" s="8"/>
      <c r="I233" s="8"/>
      <c r="J233" s="8"/>
      <c r="K233" s="8"/>
      <c r="L233" s="8"/>
      <c r="M233" s="8"/>
      <c r="N233" s="8"/>
      <c r="O233" s="8"/>
    </row>
    <row r="234" spans="1:15" x14ac:dyDescent="0.2">
      <c r="A234" s="13">
        <v>44957</v>
      </c>
      <c r="B234" s="11">
        <v>6.593949334316962</v>
      </c>
      <c r="C234" s="11">
        <v>5.6922599829932308</v>
      </c>
      <c r="D234" s="11">
        <v>8.7433526613407189</v>
      </c>
      <c r="G234" s="8"/>
      <c r="H234" s="8"/>
      <c r="I234" s="8"/>
      <c r="J234" s="8"/>
      <c r="K234" s="8"/>
      <c r="L234" s="8"/>
      <c r="M234" s="8"/>
      <c r="N234" s="8"/>
      <c r="O234" s="8"/>
    </row>
    <row r="235" spans="1:15" x14ac:dyDescent="0.2">
      <c r="A235" s="13">
        <v>44985</v>
      </c>
      <c r="B235" s="11">
        <v>1.7164890771772967</v>
      </c>
      <c r="C235" s="11">
        <v>5.2957535429615232</v>
      </c>
      <c r="D235" s="11">
        <v>8.5322354988554459</v>
      </c>
      <c r="G235" s="8"/>
      <c r="H235" s="8"/>
      <c r="I235" s="8"/>
      <c r="J235" s="8"/>
      <c r="K235" s="8"/>
      <c r="L235" s="8"/>
      <c r="M235" s="8"/>
      <c r="N235" s="8"/>
      <c r="O235" s="8"/>
    </row>
    <row r="236" spans="1:15" x14ac:dyDescent="0.2">
      <c r="A236" s="13">
        <v>45016</v>
      </c>
      <c r="B236" s="11">
        <v>3.578655853449586</v>
      </c>
      <c r="C236" s="11">
        <v>4.8139274277049671</v>
      </c>
      <c r="D236" s="11">
        <v>8.4447746924045219</v>
      </c>
      <c r="G236" s="8"/>
      <c r="H236" s="8"/>
      <c r="I236" s="8"/>
      <c r="J236" s="8"/>
      <c r="K236" s="8"/>
      <c r="L236" s="8"/>
      <c r="M236" s="8"/>
      <c r="N236" s="8"/>
      <c r="O236" s="8"/>
    </row>
    <row r="237" spans="1:15" x14ac:dyDescent="0.2">
      <c r="A237" s="13">
        <v>45046</v>
      </c>
      <c r="B237" s="11">
        <v>3.3892533689497295</v>
      </c>
      <c r="C237" s="11">
        <v>4.3543767019086133</v>
      </c>
      <c r="D237" s="11">
        <v>8.3228935477593247</v>
      </c>
      <c r="G237" s="8"/>
      <c r="H237" s="8"/>
      <c r="I237" s="8"/>
      <c r="J237" s="8"/>
      <c r="K237" s="8"/>
      <c r="L237" s="8"/>
      <c r="M237" s="8"/>
      <c r="N237" s="8"/>
      <c r="O237" s="8"/>
    </row>
    <row r="238" spans="1:15" x14ac:dyDescent="0.2">
      <c r="A238" s="13">
        <v>45077</v>
      </c>
      <c r="B238" s="11">
        <v>3.9201624366165477</v>
      </c>
      <c r="C238" s="11">
        <v>3.8877700643790369</v>
      </c>
      <c r="D238" s="11">
        <v>8.0235721969871285</v>
      </c>
      <c r="G238" s="8"/>
      <c r="H238" s="8"/>
      <c r="I238" s="8"/>
      <c r="J238" s="8"/>
      <c r="K238" s="8"/>
      <c r="L238" s="8"/>
      <c r="M238" s="8"/>
      <c r="N238" s="8"/>
      <c r="O238" s="8"/>
    </row>
    <row r="239" spans="1:15" x14ac:dyDescent="0.2">
      <c r="A239" s="13">
        <v>45107</v>
      </c>
      <c r="B239" s="11">
        <v>5.092441043893392</v>
      </c>
      <c r="C239" s="11">
        <v>3.3008857453102669</v>
      </c>
      <c r="D239" s="11">
        <v>7.7154773467106752</v>
      </c>
      <c r="G239" s="8"/>
      <c r="H239" s="8"/>
      <c r="I239" s="8"/>
      <c r="J239" s="8"/>
      <c r="K239" s="8"/>
      <c r="L239" s="8"/>
      <c r="M239" s="8"/>
      <c r="N239" s="8"/>
      <c r="O239" s="8"/>
    </row>
    <row r="240" spans="1:15" x14ac:dyDescent="0.2">
      <c r="A240" s="13">
        <v>45138</v>
      </c>
      <c r="B240" s="11">
        <v>4.1201262688335571</v>
      </c>
      <c r="C240" s="11">
        <v>3.0395425442896196</v>
      </c>
      <c r="D240" s="11">
        <v>8.0212183382489144</v>
      </c>
      <c r="G240" s="8"/>
      <c r="H240" s="8"/>
      <c r="I240" s="8"/>
      <c r="J240" s="8"/>
      <c r="K240" s="8"/>
      <c r="L240" s="8"/>
      <c r="M240" s="8"/>
      <c r="N240" s="8"/>
      <c r="O240" s="8"/>
    </row>
    <row r="241" spans="1:15" x14ac:dyDescent="0.2">
      <c r="A241" s="13">
        <v>45169</v>
      </c>
      <c r="B241" s="11">
        <v>1.7388003268694829</v>
      </c>
      <c r="C241" s="11">
        <v>2.9803239699914386</v>
      </c>
      <c r="D241" s="11">
        <v>8.131322381625349</v>
      </c>
      <c r="G241" s="8"/>
      <c r="H241" s="8"/>
      <c r="I241" s="8"/>
      <c r="J241" s="8"/>
      <c r="K241" s="8"/>
      <c r="L241" s="8"/>
      <c r="M241" s="8"/>
      <c r="N241" s="8"/>
      <c r="O241" s="8"/>
    </row>
    <row r="242" spans="1:15" x14ac:dyDescent="0.2">
      <c r="A242" s="13">
        <v>45199</v>
      </c>
      <c r="B242" s="11">
        <v>3.7671593011071813</v>
      </c>
      <c r="C242" s="11">
        <v>2.8995086603710085</v>
      </c>
      <c r="D242" s="11">
        <v>8.0098969071444426</v>
      </c>
      <c r="G242" s="8"/>
      <c r="H242" s="8"/>
      <c r="I242" s="8"/>
      <c r="J242" s="8"/>
      <c r="K242" s="8"/>
      <c r="L242" s="8"/>
      <c r="M242" s="8"/>
      <c r="N242" s="8"/>
      <c r="O242" s="8"/>
    </row>
    <row r="243" spans="1:15" x14ac:dyDescent="0.2">
      <c r="A243" s="13">
        <v>45230</v>
      </c>
      <c r="B243" s="11">
        <v>4.8729465836896413</v>
      </c>
      <c r="C243" s="11">
        <v>2.9366442808246296</v>
      </c>
      <c r="D243" s="11">
        <v>8.623655155729292</v>
      </c>
      <c r="G243" s="8"/>
      <c r="H243" s="8"/>
      <c r="I243" s="8"/>
      <c r="J243" s="8"/>
      <c r="K243" s="8"/>
      <c r="L243" s="8"/>
      <c r="M243" s="8"/>
      <c r="N243" s="8"/>
      <c r="O243" s="8"/>
    </row>
    <row r="244" spans="1:15" x14ac:dyDescent="0.2">
      <c r="A244" s="13">
        <v>45260</v>
      </c>
      <c r="B244" s="11">
        <v>4.073697882163807</v>
      </c>
      <c r="C244" s="11">
        <v>2.8570717046243255</v>
      </c>
      <c r="D244" s="11">
        <v>6.4502433145900095</v>
      </c>
      <c r="G244" s="8"/>
      <c r="H244" s="8"/>
      <c r="I244" s="8"/>
      <c r="J244" s="8"/>
      <c r="K244" s="8"/>
      <c r="L244" s="8"/>
      <c r="M244" s="8"/>
      <c r="N244" s="8"/>
      <c r="O244" s="8"/>
    </row>
    <row r="245" spans="1:15" x14ac:dyDescent="0.2">
      <c r="A245" s="13">
        <v>45291</v>
      </c>
      <c r="B245" s="11">
        <v>8.7392319686322892</v>
      </c>
      <c r="C245" s="11">
        <v>2.7675133864543122</v>
      </c>
      <c r="D245" s="11">
        <v>6.293284721252923</v>
      </c>
      <c r="G245" s="8"/>
      <c r="H245" s="8"/>
      <c r="I245" s="8"/>
      <c r="J245" s="8"/>
      <c r="K245" s="8"/>
      <c r="L245" s="8"/>
      <c r="M245" s="8"/>
      <c r="N245" s="8"/>
      <c r="O245" s="8"/>
    </row>
    <row r="246" spans="1:15" x14ac:dyDescent="0.2">
      <c r="A246" s="13">
        <v>45322</v>
      </c>
      <c r="B246" s="11">
        <v>8.257985300752857</v>
      </c>
      <c r="C246" s="11">
        <v>2.8338285066800806</v>
      </c>
      <c r="D246" s="11">
        <v>6.6040739787189828</v>
      </c>
      <c r="G246" s="8"/>
      <c r="H246" s="8"/>
      <c r="I246" s="8"/>
      <c r="J246" s="8"/>
      <c r="K246" s="8"/>
      <c r="L246" s="8"/>
      <c r="M246" s="8"/>
      <c r="N246" s="8"/>
      <c r="O246" s="8"/>
    </row>
    <row r="247" spans="1:15" x14ac:dyDescent="0.2">
      <c r="A247" s="13">
        <v>45351</v>
      </c>
      <c r="B247" s="11">
        <v>9.7160579763710295</v>
      </c>
      <c r="C247" s="11">
        <v>2.8434106059094244</v>
      </c>
      <c r="D247" s="11">
        <v>6.9664374464976309</v>
      </c>
      <c r="G247" s="8"/>
      <c r="H247" s="8"/>
      <c r="I247" s="8"/>
      <c r="J247" s="8"/>
      <c r="K247" s="8"/>
      <c r="L247" s="8"/>
      <c r="M247" s="8"/>
      <c r="N247" s="8"/>
      <c r="O247" s="8"/>
    </row>
    <row r="248" spans="1:15" x14ac:dyDescent="0.2">
      <c r="A248" s="13">
        <v>45382</v>
      </c>
      <c r="B248" s="11">
        <v>9.8686439481528332</v>
      </c>
      <c r="C248" s="11">
        <v>2.8847063850455212</v>
      </c>
      <c r="D248" s="11">
        <v>7.0850427981660413</v>
      </c>
      <c r="G248" s="8"/>
      <c r="H248" s="8"/>
      <c r="I248" s="8"/>
      <c r="J248" s="8"/>
      <c r="K248" s="8"/>
      <c r="L248" s="8"/>
      <c r="M248" s="8"/>
      <c r="N248" s="8"/>
      <c r="O248" s="8"/>
    </row>
    <row r="249" spans="1:15" x14ac:dyDescent="0.2">
      <c r="A249" s="13">
        <v>45412</v>
      </c>
      <c r="B249" s="11">
        <v>9.2629382777116298</v>
      </c>
      <c r="C249" s="11">
        <v>3.1919092095669344</v>
      </c>
      <c r="D249" s="11">
        <v>7.9582306698916749</v>
      </c>
      <c r="G249" s="8"/>
      <c r="H249" s="8"/>
      <c r="I249" s="8"/>
      <c r="J249" s="8"/>
      <c r="K249" s="8"/>
      <c r="L249" s="8"/>
      <c r="M249" s="8"/>
      <c r="N249" s="8"/>
      <c r="O249" s="8"/>
    </row>
    <row r="250" spans="1:15" x14ac:dyDescent="0.2">
      <c r="A250" s="13">
        <v>45443</v>
      </c>
      <c r="B250" s="11">
        <v>8.3169908511401047</v>
      </c>
      <c r="C250" s="11">
        <v>3.382466759834557</v>
      </c>
      <c r="D250" s="11">
        <v>7.8951677416823962</v>
      </c>
      <c r="G250" s="8"/>
      <c r="H250" s="8"/>
      <c r="I250" s="8"/>
      <c r="J250" s="8"/>
      <c r="K250" s="8"/>
      <c r="L250" s="8"/>
      <c r="M250" s="8"/>
      <c r="N250" s="8"/>
      <c r="O250" s="8"/>
    </row>
    <row r="251" spans="1:15" x14ac:dyDescent="0.2">
      <c r="A251" s="15">
        <v>45473</v>
      </c>
      <c r="B251" s="17">
        <v>7.181125684349543</v>
      </c>
      <c r="C251" s="17">
        <v>3.5679442063848432</v>
      </c>
      <c r="D251" s="17">
        <v>7.9371912250071119</v>
      </c>
      <c r="G251" s="8"/>
      <c r="H251" s="8"/>
      <c r="I251" s="8"/>
      <c r="J251" s="8"/>
      <c r="K251" s="8"/>
      <c r="L251" s="8"/>
      <c r="M251" s="8"/>
      <c r="N251" s="8"/>
      <c r="O251" s="8"/>
    </row>
    <row r="252" spans="1:15" x14ac:dyDescent="0.2">
      <c r="A252" s="14"/>
      <c r="B252" s="8"/>
      <c r="C252" s="8"/>
      <c r="D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15" x14ac:dyDescent="0.2">
      <c r="A253" s="14"/>
      <c r="B253" s="8"/>
      <c r="C253" s="8"/>
      <c r="D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15" x14ac:dyDescent="0.2">
      <c r="A254" s="14"/>
      <c r="B254" s="8"/>
      <c r="C254" s="8"/>
      <c r="D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15" x14ac:dyDescent="0.2">
      <c r="A255" s="14"/>
      <c r="B255" s="8"/>
      <c r="C255" s="8"/>
      <c r="D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15" x14ac:dyDescent="0.2">
      <c r="A256" s="14"/>
      <c r="B256" s="8"/>
      <c r="C256" s="8"/>
      <c r="D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 x14ac:dyDescent="0.2">
      <c r="A257" s="14"/>
      <c r="B257" s="8"/>
      <c r="C257" s="8"/>
      <c r="D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 x14ac:dyDescent="0.2">
      <c r="A258" s="14"/>
      <c r="B258" s="8"/>
      <c r="C258" s="8"/>
      <c r="D258" s="8"/>
      <c r="G258" s="8"/>
      <c r="H258" s="8"/>
      <c r="I258" s="8"/>
      <c r="J258" s="8"/>
      <c r="K258" s="8"/>
      <c r="L258" s="8"/>
      <c r="M258" s="8"/>
      <c r="N258" s="8"/>
      <c r="O258" s="8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Q120"/>
  <sheetViews>
    <sheetView tabSelected="1" topLeftCell="A4" zoomScale="70" zoomScaleNormal="70" workbookViewId="0">
      <selection activeCell="O37" sqref="O37"/>
    </sheetView>
  </sheetViews>
  <sheetFormatPr defaultColWidth="9.140625" defaultRowHeight="12.75" customHeight="1" x14ac:dyDescent="0.2"/>
  <cols>
    <col min="1" max="1" width="11.140625" style="1" customWidth="1"/>
    <col min="2" max="8" width="19.5703125" style="1" customWidth="1"/>
    <col min="9" max="9" width="23" style="1" customWidth="1"/>
    <col min="10" max="10" width="9.140625" style="1"/>
    <col min="11" max="16" width="19.5703125" style="29" customWidth="1"/>
    <col min="17" max="17" width="27.5703125" style="29" bestFit="1" customWidth="1"/>
    <col min="18" max="16384" width="9.140625" style="1"/>
  </cols>
  <sheetData>
    <row r="1" spans="1:17" s="50" customFormat="1" ht="12.75" customHeight="1" x14ac:dyDescent="0.25">
      <c r="A1" s="49" t="s">
        <v>37</v>
      </c>
    </row>
    <row r="2" spans="1:17" s="50" customFormat="1" ht="12.75" customHeight="1" x14ac:dyDescent="0.25">
      <c r="A2" s="49"/>
    </row>
    <row r="3" spans="1:17" ht="12.75" customHeight="1" x14ac:dyDescent="0.2">
      <c r="B3" s="115" t="s">
        <v>65</v>
      </c>
      <c r="C3" s="117"/>
      <c r="D3" s="117"/>
      <c r="E3" s="116"/>
      <c r="F3" s="117" t="s">
        <v>66</v>
      </c>
      <c r="G3" s="117"/>
      <c r="H3" s="121" t="s">
        <v>67</v>
      </c>
      <c r="I3" s="118"/>
      <c r="J3" s="93"/>
      <c r="K3" s="119" t="s">
        <v>65</v>
      </c>
      <c r="L3" s="120"/>
      <c r="M3" s="120"/>
      <c r="N3" s="99"/>
      <c r="O3" s="89" t="s">
        <v>66</v>
      </c>
      <c r="P3" s="113" t="s">
        <v>67</v>
      </c>
      <c r="Q3" s="114"/>
    </row>
    <row r="4" spans="1:17" ht="51" x14ac:dyDescent="0.2">
      <c r="B4" s="98" t="s">
        <v>50</v>
      </c>
      <c r="C4" s="98" t="s">
        <v>74</v>
      </c>
      <c r="D4" s="115" t="s">
        <v>51</v>
      </c>
      <c r="E4" s="116"/>
      <c r="F4" s="98" t="s">
        <v>63</v>
      </c>
      <c r="G4" s="83" t="s">
        <v>69</v>
      </c>
      <c r="H4" s="117" t="s">
        <v>68</v>
      </c>
      <c r="I4" s="118"/>
      <c r="K4" s="28" t="s">
        <v>39</v>
      </c>
      <c r="L4" s="28" t="s">
        <v>39</v>
      </c>
      <c r="M4" s="28" t="s">
        <v>39</v>
      </c>
      <c r="N4" s="28" t="s">
        <v>39</v>
      </c>
      <c r="O4" s="87" t="s">
        <v>39</v>
      </c>
      <c r="P4" s="28" t="s">
        <v>39</v>
      </c>
      <c r="Q4" s="28" t="s">
        <v>39</v>
      </c>
    </row>
    <row r="5" spans="1:17" ht="12.75" customHeight="1" x14ac:dyDescent="0.2">
      <c r="B5" s="7" t="s">
        <v>9</v>
      </c>
      <c r="C5" s="7" t="s">
        <v>9</v>
      </c>
      <c r="D5" s="7" t="s">
        <v>0</v>
      </c>
      <c r="E5" s="84" t="s">
        <v>0</v>
      </c>
      <c r="F5" s="7" t="s">
        <v>0</v>
      </c>
      <c r="G5" s="105" t="s">
        <v>0</v>
      </c>
      <c r="H5" s="100" t="s">
        <v>0</v>
      </c>
      <c r="I5" s="7" t="s">
        <v>0</v>
      </c>
      <c r="K5" s="52" t="s">
        <v>1</v>
      </c>
      <c r="L5" s="52" t="s">
        <v>1</v>
      </c>
      <c r="M5" s="52" t="s">
        <v>1</v>
      </c>
      <c r="N5" s="52" t="s">
        <v>1</v>
      </c>
      <c r="O5" s="88" t="s">
        <v>1</v>
      </c>
      <c r="P5" s="52" t="s">
        <v>1</v>
      </c>
      <c r="Q5" s="52" t="s">
        <v>1</v>
      </c>
    </row>
    <row r="6" spans="1:17" ht="89.25" x14ac:dyDescent="0.2">
      <c r="B6" s="51" t="s">
        <v>58</v>
      </c>
      <c r="C6" s="51" t="s">
        <v>75</v>
      </c>
      <c r="D6" s="102" t="s">
        <v>77</v>
      </c>
      <c r="E6" s="102" t="s">
        <v>79</v>
      </c>
      <c r="F6" s="51" t="s">
        <v>64</v>
      </c>
      <c r="G6" s="103" t="s">
        <v>70</v>
      </c>
      <c r="H6" s="104" t="s">
        <v>71</v>
      </c>
      <c r="I6" s="51" t="s">
        <v>80</v>
      </c>
      <c r="K6" s="51" t="s">
        <v>50</v>
      </c>
      <c r="L6" s="51" t="s">
        <v>76</v>
      </c>
      <c r="M6" s="51" t="s">
        <v>51</v>
      </c>
      <c r="N6" s="51" t="s">
        <v>78</v>
      </c>
      <c r="O6" s="94" t="s">
        <v>73</v>
      </c>
      <c r="P6" s="51" t="s">
        <v>72</v>
      </c>
      <c r="Q6" s="51" t="s">
        <v>81</v>
      </c>
    </row>
    <row r="7" spans="1:17" ht="12.75" customHeight="1" x14ac:dyDescent="0.2">
      <c r="A7" s="34">
        <v>42735</v>
      </c>
      <c r="B7" s="20">
        <v>0.16420000000000001</v>
      </c>
      <c r="C7" s="97"/>
      <c r="D7" s="85">
        <v>11.9</v>
      </c>
      <c r="E7" s="85"/>
      <c r="F7" s="20">
        <v>1.9</v>
      </c>
      <c r="G7" s="85"/>
      <c r="H7" s="20">
        <v>13.8</v>
      </c>
      <c r="I7" s="20"/>
      <c r="J7" s="74"/>
      <c r="K7" s="20">
        <v>1</v>
      </c>
      <c r="L7" s="20"/>
      <c r="M7" s="20">
        <v>0.75</v>
      </c>
      <c r="N7" s="101"/>
      <c r="O7" s="86">
        <v>0.25</v>
      </c>
      <c r="P7" s="20">
        <v>0.75</v>
      </c>
      <c r="Q7" s="20"/>
    </row>
    <row r="8" spans="1:17" ht="12.75" customHeight="1" x14ac:dyDescent="0.2">
      <c r="A8" s="34">
        <v>42825</v>
      </c>
      <c r="B8" s="20">
        <v>0.1595</v>
      </c>
      <c r="C8" s="97"/>
      <c r="D8" s="85">
        <v>14.9</v>
      </c>
      <c r="E8" s="85"/>
      <c r="F8" s="20">
        <v>13.5</v>
      </c>
      <c r="G8" s="85"/>
      <c r="H8" s="20">
        <v>28.3</v>
      </c>
      <c r="I8" s="20"/>
      <c r="J8" s="74"/>
      <c r="K8" s="20">
        <v>1</v>
      </c>
      <c r="L8" s="20"/>
      <c r="M8" s="20">
        <v>0.75</v>
      </c>
      <c r="N8" s="101"/>
      <c r="O8" s="86">
        <v>0.75</v>
      </c>
      <c r="P8" s="20">
        <v>1.25</v>
      </c>
      <c r="Q8" s="20"/>
    </row>
    <row r="9" spans="1:17" ht="12.75" customHeight="1" x14ac:dyDescent="0.2">
      <c r="A9" s="34">
        <v>42916</v>
      </c>
      <c r="B9" s="20">
        <v>0.1663</v>
      </c>
      <c r="C9" s="97"/>
      <c r="D9" s="85">
        <v>14.5</v>
      </c>
      <c r="E9" s="85"/>
      <c r="F9" s="20">
        <v>14.1</v>
      </c>
      <c r="G9" s="85"/>
      <c r="H9" s="20">
        <v>28.5</v>
      </c>
      <c r="I9" s="20"/>
      <c r="J9" s="74"/>
      <c r="K9" s="20">
        <v>1</v>
      </c>
      <c r="L9" s="20"/>
      <c r="M9" s="20">
        <v>0.75</v>
      </c>
      <c r="N9" s="101"/>
      <c r="O9" s="86">
        <v>0.75</v>
      </c>
      <c r="P9" s="20">
        <v>1.25</v>
      </c>
      <c r="Q9" s="20"/>
    </row>
    <row r="10" spans="1:17" ht="12.75" customHeight="1" x14ac:dyDescent="0.2">
      <c r="A10" s="34">
        <v>43008</v>
      </c>
      <c r="B10" s="20">
        <v>0.16500000000000001</v>
      </c>
      <c r="C10" s="97"/>
      <c r="D10" s="85">
        <v>13.8</v>
      </c>
      <c r="E10" s="85"/>
      <c r="F10" s="20">
        <v>19</v>
      </c>
      <c r="G10" s="85"/>
      <c r="H10" s="20">
        <v>32.6</v>
      </c>
      <c r="I10" s="20"/>
      <c r="J10" s="74"/>
      <c r="K10" s="20">
        <v>1</v>
      </c>
      <c r="L10" s="20"/>
      <c r="M10" s="20">
        <v>0.75</v>
      </c>
      <c r="N10" s="101"/>
      <c r="O10" s="86">
        <v>1</v>
      </c>
      <c r="P10" s="20">
        <v>1.5</v>
      </c>
      <c r="Q10" s="20"/>
    </row>
    <row r="11" spans="1:17" ht="12.75" customHeight="1" x14ac:dyDescent="0.2">
      <c r="A11" s="34">
        <v>43100</v>
      </c>
      <c r="B11" s="20">
        <v>0.16508900000000001</v>
      </c>
      <c r="C11" s="97"/>
      <c r="D11" s="85">
        <v>17.399999999999999</v>
      </c>
      <c r="E11" s="85"/>
      <c r="F11" s="20">
        <v>16.899999999999999</v>
      </c>
      <c r="G11" s="85"/>
      <c r="H11" s="20">
        <v>34.1</v>
      </c>
      <c r="I11" s="20"/>
      <c r="K11" s="20">
        <v>1</v>
      </c>
      <c r="L11" s="20"/>
      <c r="M11" s="20">
        <v>0.75</v>
      </c>
      <c r="N11" s="101"/>
      <c r="O11" s="86">
        <v>0.75</v>
      </c>
      <c r="P11" s="20">
        <v>1.5</v>
      </c>
      <c r="Q11" s="20"/>
    </row>
    <row r="12" spans="1:17" ht="12.75" customHeight="1" x14ac:dyDescent="0.2">
      <c r="A12" s="34">
        <v>43190</v>
      </c>
      <c r="B12" s="20">
        <v>0.15933008755386299</v>
      </c>
      <c r="C12" s="97"/>
      <c r="D12" s="85">
        <v>23.207000000000001</v>
      </c>
      <c r="E12" s="85"/>
      <c r="F12" s="20">
        <v>24.4</v>
      </c>
      <c r="G12" s="85"/>
      <c r="H12" s="20">
        <v>47.2</v>
      </c>
      <c r="I12" s="20"/>
      <c r="K12" s="20">
        <v>1</v>
      </c>
      <c r="L12" s="20"/>
      <c r="M12" s="20">
        <v>1</v>
      </c>
      <c r="N12" s="101"/>
      <c r="O12" s="86">
        <v>1</v>
      </c>
      <c r="P12" s="20">
        <v>2</v>
      </c>
      <c r="Q12" s="20"/>
    </row>
    <row r="13" spans="1:17" ht="12.75" customHeight="1" x14ac:dyDescent="0.2">
      <c r="A13" s="34">
        <v>43281</v>
      </c>
      <c r="B13" s="20">
        <v>0.15761352567517101</v>
      </c>
      <c r="C13" s="97"/>
      <c r="D13" s="85">
        <v>36.178983889284652</v>
      </c>
      <c r="E13" s="85"/>
      <c r="F13" s="20">
        <v>26.8</v>
      </c>
      <c r="G13" s="85"/>
      <c r="H13" s="20">
        <v>62.1</v>
      </c>
      <c r="I13" s="20"/>
      <c r="K13" s="20">
        <v>1</v>
      </c>
      <c r="L13" s="20"/>
      <c r="M13" s="20">
        <v>1.5</v>
      </c>
      <c r="N13" s="101"/>
      <c r="O13" s="86">
        <v>1.25</v>
      </c>
      <c r="P13" s="20">
        <v>2.5</v>
      </c>
      <c r="Q13" s="20"/>
    </row>
    <row r="14" spans="1:17" ht="12.75" customHeight="1" x14ac:dyDescent="0.2">
      <c r="A14" s="34">
        <v>43373</v>
      </c>
      <c r="B14" s="20">
        <v>0.158512696142876</v>
      </c>
      <c r="C14" s="97"/>
      <c r="D14" s="85">
        <v>27.6</v>
      </c>
      <c r="E14" s="85"/>
      <c r="F14" s="20">
        <v>29.2</v>
      </c>
      <c r="G14" s="85"/>
      <c r="H14" s="20">
        <v>56.1</v>
      </c>
      <c r="I14" s="20"/>
      <c r="K14" s="20">
        <v>1</v>
      </c>
      <c r="L14" s="20"/>
      <c r="M14" s="20">
        <v>1.25</v>
      </c>
      <c r="N14" s="101"/>
      <c r="O14" s="86">
        <v>1.25</v>
      </c>
      <c r="P14" s="20">
        <v>2.25</v>
      </c>
      <c r="Q14" s="20"/>
    </row>
    <row r="15" spans="1:17" ht="12.75" customHeight="1" x14ac:dyDescent="0.2">
      <c r="A15" s="34">
        <v>43465</v>
      </c>
      <c r="B15" s="20">
        <v>0.176693621267661</v>
      </c>
      <c r="C15" s="97"/>
      <c r="D15" s="85">
        <v>26.4</v>
      </c>
      <c r="E15" s="85"/>
      <c r="F15" s="20">
        <v>24.3</v>
      </c>
      <c r="G15" s="85"/>
      <c r="H15" s="20">
        <v>50.1</v>
      </c>
      <c r="I15" s="20"/>
      <c r="K15" s="20">
        <v>1.25</v>
      </c>
      <c r="L15" s="20"/>
      <c r="M15" s="20">
        <v>1.25</v>
      </c>
      <c r="N15" s="101"/>
      <c r="O15" s="86">
        <v>1</v>
      </c>
      <c r="P15" s="20">
        <v>2</v>
      </c>
      <c r="Q15" s="20"/>
    </row>
    <row r="16" spans="1:17" ht="12.75" customHeight="1" x14ac:dyDescent="0.2">
      <c r="A16" s="34">
        <v>43555</v>
      </c>
      <c r="B16" s="20">
        <v>0.16920961711640101</v>
      </c>
      <c r="C16" s="97"/>
      <c r="D16" s="85">
        <v>27.1</v>
      </c>
      <c r="E16" s="85"/>
      <c r="F16" s="20">
        <v>27.570223614093038</v>
      </c>
      <c r="G16" s="85"/>
      <c r="H16" s="20">
        <v>54.1</v>
      </c>
      <c r="I16" s="20"/>
      <c r="K16" s="20">
        <v>1</v>
      </c>
      <c r="L16" s="20"/>
      <c r="M16" s="20">
        <v>1.25</v>
      </c>
      <c r="N16" s="101"/>
      <c r="O16" s="86">
        <v>1.25</v>
      </c>
      <c r="P16" s="20">
        <v>2.25</v>
      </c>
      <c r="Q16" s="20"/>
    </row>
    <row r="17" spans="1:17" ht="12.75" customHeight="1" x14ac:dyDescent="0.2">
      <c r="A17" s="34">
        <v>43646</v>
      </c>
      <c r="B17" s="20">
        <v>0.15611783400000001</v>
      </c>
      <c r="C17" s="97"/>
      <c r="D17" s="85">
        <v>24.98</v>
      </c>
      <c r="E17" s="85"/>
      <c r="F17" s="20">
        <v>25.4</v>
      </c>
      <c r="G17" s="85"/>
      <c r="H17" s="20">
        <v>49.8</v>
      </c>
      <c r="I17" s="20"/>
      <c r="K17" s="20">
        <v>1</v>
      </c>
      <c r="L17" s="20"/>
      <c r="M17" s="20">
        <v>1</v>
      </c>
      <c r="N17" s="101"/>
      <c r="O17" s="86">
        <v>1</v>
      </c>
      <c r="P17" s="20">
        <v>2</v>
      </c>
      <c r="Q17" s="20"/>
    </row>
    <row r="18" spans="1:17" ht="12.75" customHeight="1" x14ac:dyDescent="0.2">
      <c r="A18" s="34">
        <v>43738</v>
      </c>
      <c r="B18" s="20">
        <v>0.13624572836002699</v>
      </c>
      <c r="C18" s="97"/>
      <c r="D18" s="85">
        <v>16.72</v>
      </c>
      <c r="E18" s="85"/>
      <c r="F18" s="20">
        <v>24.7</v>
      </c>
      <c r="G18" s="85"/>
      <c r="H18" s="20">
        <v>41</v>
      </c>
      <c r="I18" s="20"/>
      <c r="K18" s="20">
        <v>0.75</v>
      </c>
      <c r="L18" s="20"/>
      <c r="M18" s="20">
        <v>0.75</v>
      </c>
      <c r="N18" s="101"/>
      <c r="O18" s="86">
        <v>1</v>
      </c>
      <c r="P18" s="20">
        <v>1.75</v>
      </c>
      <c r="Q18" s="20"/>
    </row>
    <row r="19" spans="1:17" ht="12.75" customHeight="1" x14ac:dyDescent="0.2">
      <c r="A19" s="34">
        <v>43830</v>
      </c>
      <c r="B19" s="20">
        <v>0.124356966844067</v>
      </c>
      <c r="C19" s="97"/>
      <c r="D19" s="85">
        <v>14.767300980555468</v>
      </c>
      <c r="E19" s="85"/>
      <c r="F19" s="20">
        <v>26.8</v>
      </c>
      <c r="G19" s="85"/>
      <c r="H19" s="20">
        <v>41.2</v>
      </c>
      <c r="I19" s="20"/>
      <c r="K19" s="20">
        <v>0.75</v>
      </c>
      <c r="L19" s="20"/>
      <c r="M19" s="20">
        <v>0.75</v>
      </c>
      <c r="N19" s="101"/>
      <c r="O19" s="86">
        <v>1.25</v>
      </c>
      <c r="P19" s="20">
        <v>1.75</v>
      </c>
      <c r="Q19" s="20"/>
    </row>
    <row r="20" spans="1:17" ht="12.75" customHeight="1" x14ac:dyDescent="0.2">
      <c r="A20" s="34">
        <v>43921</v>
      </c>
      <c r="B20" s="20">
        <v>0.13876172952335999</v>
      </c>
      <c r="C20" s="97"/>
      <c r="D20" s="85">
        <v>14.67</v>
      </c>
      <c r="E20" s="85"/>
      <c r="F20" s="20">
        <v>31.372854068872101</v>
      </c>
      <c r="G20" s="85"/>
      <c r="H20" s="20">
        <v>45.68600357231</v>
      </c>
      <c r="I20" s="20"/>
      <c r="K20" s="20">
        <v>0.75</v>
      </c>
      <c r="L20" s="20"/>
      <c r="M20" s="20">
        <v>0.75</v>
      </c>
      <c r="N20" s="101"/>
      <c r="O20" s="86">
        <v>1.25</v>
      </c>
      <c r="P20" s="20">
        <v>1.75</v>
      </c>
      <c r="Q20" s="20"/>
    </row>
    <row r="21" spans="1:17" ht="12.75" customHeight="1" x14ac:dyDescent="0.2">
      <c r="A21" s="34">
        <v>44012</v>
      </c>
      <c r="B21" s="20">
        <v>0.12713050859393099</v>
      </c>
      <c r="C21" s="97"/>
      <c r="D21" s="85">
        <v>15.98</v>
      </c>
      <c r="E21" s="85"/>
      <c r="F21" s="20">
        <v>30.6752397184841</v>
      </c>
      <c r="G21" s="85"/>
      <c r="H21" s="20">
        <v>46.302601054601602</v>
      </c>
      <c r="I21" s="20"/>
      <c r="K21" s="20">
        <v>0.75</v>
      </c>
      <c r="L21" s="20"/>
      <c r="M21" s="20">
        <v>0.75</v>
      </c>
      <c r="N21" s="101"/>
      <c r="O21" s="86">
        <v>1.25</v>
      </c>
      <c r="P21" s="20">
        <v>2</v>
      </c>
      <c r="Q21" s="20"/>
    </row>
    <row r="22" spans="1:17" ht="12.75" customHeight="1" x14ac:dyDescent="0.2">
      <c r="A22" s="34">
        <v>44104</v>
      </c>
      <c r="B22" s="20">
        <v>0.158696292595046</v>
      </c>
      <c r="C22" s="97"/>
      <c r="D22" s="85">
        <v>18.7</v>
      </c>
      <c r="E22" s="85"/>
      <c r="F22" s="20">
        <v>30.4218479701414</v>
      </c>
      <c r="G22" s="85"/>
      <c r="H22" s="20">
        <v>48.726153475684903</v>
      </c>
      <c r="I22" s="20"/>
      <c r="K22" s="20">
        <v>1</v>
      </c>
      <c r="L22" s="20"/>
      <c r="M22" s="20">
        <v>0.75</v>
      </c>
      <c r="N22" s="101"/>
      <c r="O22" s="86">
        <v>1.25</v>
      </c>
      <c r="P22" s="20">
        <v>2</v>
      </c>
      <c r="Q22" s="20"/>
    </row>
    <row r="23" spans="1:17" ht="12.75" customHeight="1" x14ac:dyDescent="0.2">
      <c r="A23" s="34">
        <v>44196</v>
      </c>
      <c r="B23" s="20">
        <v>0.14482483180373601</v>
      </c>
      <c r="C23" s="97"/>
      <c r="D23" s="85">
        <v>15.5</v>
      </c>
      <c r="E23" s="85"/>
      <c r="F23" s="20">
        <v>30.301328576119701</v>
      </c>
      <c r="G23" s="85"/>
      <c r="H23" s="20">
        <v>45.448284183978402</v>
      </c>
      <c r="I23" s="20"/>
      <c r="K23" s="20">
        <v>1</v>
      </c>
      <c r="L23" s="20"/>
      <c r="M23" s="20">
        <v>0.75</v>
      </c>
      <c r="N23" s="101"/>
      <c r="O23" s="86">
        <v>1.25</v>
      </c>
      <c r="P23" s="20">
        <v>1.75</v>
      </c>
      <c r="Q23" s="20"/>
    </row>
    <row r="24" spans="1:17" x14ac:dyDescent="0.2">
      <c r="A24" s="34">
        <v>44286</v>
      </c>
      <c r="B24" s="20">
        <v>0.14042239179147201</v>
      </c>
      <c r="C24" s="97"/>
      <c r="D24" s="85">
        <v>15.8</v>
      </c>
      <c r="E24" s="85"/>
      <c r="F24" s="20">
        <v>36.4</v>
      </c>
      <c r="G24" s="85"/>
      <c r="H24" s="20">
        <v>51.8</v>
      </c>
      <c r="I24" s="20"/>
      <c r="K24" s="20">
        <v>1</v>
      </c>
      <c r="L24" s="20"/>
      <c r="M24" s="20">
        <v>0.75</v>
      </c>
      <c r="N24" s="101"/>
      <c r="O24" s="86">
        <v>1.5</v>
      </c>
      <c r="P24" s="20">
        <v>2</v>
      </c>
      <c r="Q24" s="20"/>
    </row>
    <row r="25" spans="1:17" x14ac:dyDescent="0.2">
      <c r="A25" s="34">
        <v>44377</v>
      </c>
      <c r="B25" s="20">
        <v>0.18643549853852601</v>
      </c>
      <c r="C25" s="97"/>
      <c r="D25" s="85">
        <v>19.48</v>
      </c>
      <c r="E25" s="85"/>
      <c r="F25" s="20">
        <v>37</v>
      </c>
      <c r="G25" s="85"/>
      <c r="H25" s="20">
        <v>56</v>
      </c>
      <c r="I25" s="20"/>
      <c r="K25" s="20">
        <v>1.25</v>
      </c>
      <c r="L25" s="20"/>
      <c r="M25" s="20">
        <v>0.75</v>
      </c>
      <c r="N25" s="101"/>
      <c r="O25" s="86">
        <v>1.5</v>
      </c>
      <c r="P25" s="20">
        <v>2.25</v>
      </c>
      <c r="Q25" s="20"/>
    </row>
    <row r="26" spans="1:17" x14ac:dyDescent="0.2">
      <c r="A26" s="34">
        <v>44469</v>
      </c>
      <c r="B26" s="20">
        <v>0.175784134356506</v>
      </c>
      <c r="C26" s="97"/>
      <c r="D26" s="85">
        <v>20.9</v>
      </c>
      <c r="E26" s="85"/>
      <c r="F26" s="20">
        <v>39.4</v>
      </c>
      <c r="G26" s="85"/>
      <c r="H26" s="20">
        <v>59.8</v>
      </c>
      <c r="I26" s="20"/>
      <c r="K26" s="20">
        <v>1.25</v>
      </c>
      <c r="L26" s="20"/>
      <c r="M26" s="20">
        <v>1</v>
      </c>
      <c r="N26" s="101"/>
      <c r="O26" s="86">
        <v>1.5</v>
      </c>
      <c r="P26" s="20">
        <v>2.25</v>
      </c>
      <c r="Q26" s="20"/>
    </row>
    <row r="27" spans="1:17" x14ac:dyDescent="0.2">
      <c r="A27" s="34">
        <v>44561</v>
      </c>
      <c r="B27" s="20">
        <v>0.16651330129754899</v>
      </c>
      <c r="C27" s="97"/>
      <c r="D27" s="85">
        <v>22.42</v>
      </c>
      <c r="E27" s="85"/>
      <c r="F27" s="20" t="s">
        <v>43</v>
      </c>
      <c r="G27" s="85">
        <v>30.9</v>
      </c>
      <c r="H27" s="20">
        <v>53.3</v>
      </c>
      <c r="I27" s="20"/>
      <c r="K27" s="20">
        <v>1.25</v>
      </c>
      <c r="L27" s="20"/>
      <c r="M27" s="20">
        <v>1</v>
      </c>
      <c r="N27" s="101"/>
      <c r="O27" s="86">
        <v>1.25</v>
      </c>
      <c r="P27" s="20">
        <v>2</v>
      </c>
      <c r="Q27" s="20"/>
    </row>
    <row r="28" spans="1:17" x14ac:dyDescent="0.2">
      <c r="A28" s="34">
        <v>44651</v>
      </c>
      <c r="B28" s="20">
        <v>0.155998887868978</v>
      </c>
      <c r="C28" s="97"/>
      <c r="D28" s="85">
        <v>20.5</v>
      </c>
      <c r="E28" s="85"/>
      <c r="F28" s="20" t="s">
        <v>43</v>
      </c>
      <c r="G28" s="85">
        <v>38.4</v>
      </c>
      <c r="H28" s="20">
        <v>58.9</v>
      </c>
      <c r="I28" s="20"/>
      <c r="K28" s="20">
        <v>1</v>
      </c>
      <c r="L28" s="20"/>
      <c r="M28" s="20">
        <v>0.75</v>
      </c>
      <c r="N28" s="101"/>
      <c r="O28" s="86">
        <v>1.5</v>
      </c>
      <c r="P28" s="20">
        <v>2.25</v>
      </c>
      <c r="Q28" s="20"/>
    </row>
    <row r="29" spans="1:17" x14ac:dyDescent="0.2">
      <c r="A29" s="34">
        <v>44742</v>
      </c>
      <c r="B29" s="20">
        <v>0.12829411251339101</v>
      </c>
      <c r="C29" s="97"/>
      <c r="D29" s="85">
        <v>19.399999999999999</v>
      </c>
      <c r="E29" s="85"/>
      <c r="F29" s="20" t="s">
        <v>43</v>
      </c>
      <c r="G29" s="85">
        <v>27.108850088326562</v>
      </c>
      <c r="H29" s="20">
        <v>27.108850088326562</v>
      </c>
      <c r="I29" s="20"/>
      <c r="K29" s="20">
        <v>0.75</v>
      </c>
      <c r="L29" s="20"/>
      <c r="M29" s="20">
        <v>0.75</v>
      </c>
      <c r="N29" s="101"/>
      <c r="O29" s="86">
        <v>1</v>
      </c>
      <c r="P29" s="20">
        <v>1.75</v>
      </c>
      <c r="Q29" s="20"/>
    </row>
    <row r="30" spans="1:17" x14ac:dyDescent="0.2">
      <c r="A30" s="34">
        <v>44834</v>
      </c>
      <c r="B30" s="20">
        <v>0.15</v>
      </c>
      <c r="C30" s="97"/>
      <c r="D30" s="85">
        <v>10.9</v>
      </c>
      <c r="E30" s="85"/>
      <c r="F30" s="20" t="s">
        <v>43</v>
      </c>
      <c r="G30" s="85">
        <v>18.5</v>
      </c>
      <c r="H30" s="20">
        <v>18.5</v>
      </c>
      <c r="I30" s="20"/>
      <c r="K30" s="20">
        <v>1</v>
      </c>
      <c r="L30" s="20"/>
      <c r="M30" s="20">
        <v>0.5</v>
      </c>
      <c r="N30" s="101"/>
      <c r="O30" s="86">
        <v>0.75</v>
      </c>
      <c r="P30" s="20">
        <v>1.25</v>
      </c>
      <c r="Q30" s="20"/>
    </row>
    <row r="31" spans="1:17" x14ac:dyDescent="0.2">
      <c r="A31" s="34">
        <v>44926</v>
      </c>
      <c r="B31" s="20">
        <v>0.11</v>
      </c>
      <c r="C31" s="97">
        <v>3.6252796699839003E-2</v>
      </c>
      <c r="D31" s="85">
        <v>6.8</v>
      </c>
      <c r="E31" s="85">
        <v>26.7</v>
      </c>
      <c r="F31" s="20" t="s">
        <v>43</v>
      </c>
      <c r="G31" s="85">
        <v>25</v>
      </c>
      <c r="H31" s="20">
        <v>31.8</v>
      </c>
      <c r="I31" s="20">
        <v>51.7</v>
      </c>
      <c r="K31" s="20">
        <v>0.5</v>
      </c>
      <c r="L31" s="20">
        <v>0</v>
      </c>
      <c r="M31" s="20">
        <v>0.25</v>
      </c>
      <c r="N31" s="101">
        <v>1</v>
      </c>
      <c r="O31" s="86">
        <v>1</v>
      </c>
      <c r="P31" s="20">
        <v>1.25</v>
      </c>
      <c r="Q31" s="20">
        <v>2</v>
      </c>
    </row>
    <row r="32" spans="1:17" x14ac:dyDescent="0.2">
      <c r="A32" s="34">
        <v>45016</v>
      </c>
      <c r="B32" s="20" t="s">
        <v>43</v>
      </c>
      <c r="C32" s="97">
        <v>1.75929066224614E-2</v>
      </c>
      <c r="D32" s="85" t="s">
        <v>43</v>
      </c>
      <c r="E32" s="85">
        <v>18.100000000000001</v>
      </c>
      <c r="F32" s="20" t="s">
        <v>43</v>
      </c>
      <c r="G32" s="85">
        <v>38.6</v>
      </c>
      <c r="H32" s="20" t="s">
        <v>43</v>
      </c>
      <c r="I32" s="20">
        <v>56.7</v>
      </c>
      <c r="K32" s="20" t="s">
        <v>43</v>
      </c>
      <c r="L32" s="20">
        <v>0</v>
      </c>
      <c r="M32" s="20" t="s">
        <v>43</v>
      </c>
      <c r="N32" s="101">
        <v>0.75</v>
      </c>
      <c r="O32" s="86">
        <v>1.5</v>
      </c>
      <c r="P32" s="20" t="s">
        <v>43</v>
      </c>
      <c r="Q32" s="20">
        <v>2</v>
      </c>
    </row>
    <row r="33" spans="1:17" x14ac:dyDescent="0.2">
      <c r="A33" s="34">
        <v>45107</v>
      </c>
      <c r="B33" s="20" t="s">
        <v>43</v>
      </c>
      <c r="C33" s="97">
        <v>1.0999926097783099E-2</v>
      </c>
      <c r="D33" s="85" t="s">
        <v>43</v>
      </c>
      <c r="E33" s="85">
        <v>15</v>
      </c>
      <c r="F33" s="20" t="s">
        <v>43</v>
      </c>
      <c r="G33" s="85">
        <v>42.2</v>
      </c>
      <c r="H33" s="20" t="s">
        <v>43</v>
      </c>
      <c r="I33" s="20">
        <v>57.2</v>
      </c>
      <c r="K33" s="20" t="s">
        <v>43</v>
      </c>
      <c r="L33" s="20">
        <v>0</v>
      </c>
      <c r="M33" s="20" t="s">
        <v>43</v>
      </c>
      <c r="N33" s="101">
        <v>0.75</v>
      </c>
      <c r="O33" s="86">
        <v>1.5</v>
      </c>
      <c r="P33" s="20" t="s">
        <v>43</v>
      </c>
      <c r="Q33" s="20">
        <v>2</v>
      </c>
    </row>
    <row r="34" spans="1:17" x14ac:dyDescent="0.2">
      <c r="A34" s="34">
        <v>45199</v>
      </c>
      <c r="B34" s="20" t="s">
        <v>43</v>
      </c>
      <c r="C34" s="97">
        <v>1.43465207730056E-2</v>
      </c>
      <c r="D34" s="85" t="s">
        <v>43</v>
      </c>
      <c r="E34" s="85">
        <v>14.8</v>
      </c>
      <c r="F34" s="20" t="s">
        <v>43</v>
      </c>
      <c r="G34" s="85">
        <v>30</v>
      </c>
      <c r="H34" s="20" t="s">
        <v>43</v>
      </c>
      <c r="I34" s="20">
        <v>44.8</v>
      </c>
      <c r="K34" s="20" t="s">
        <v>43</v>
      </c>
      <c r="L34" s="20">
        <v>0</v>
      </c>
      <c r="M34" s="20" t="s">
        <v>43</v>
      </c>
      <c r="N34" s="101">
        <v>0.75</v>
      </c>
      <c r="O34" s="86">
        <v>1.25</v>
      </c>
      <c r="P34" s="20" t="s">
        <v>43</v>
      </c>
      <c r="Q34" s="20">
        <v>1.75</v>
      </c>
    </row>
    <row r="35" spans="1:17" x14ac:dyDescent="0.2">
      <c r="A35" s="34">
        <v>45291</v>
      </c>
      <c r="B35" s="20" t="s">
        <v>43</v>
      </c>
      <c r="C35" s="97">
        <v>2.3904693443292602E-2</v>
      </c>
      <c r="D35" s="85" t="s">
        <v>43</v>
      </c>
      <c r="E35" s="85">
        <v>15.363152908338126</v>
      </c>
      <c r="F35" s="20" t="s">
        <v>43</v>
      </c>
      <c r="G35" s="85">
        <v>28.562397223739275</v>
      </c>
      <c r="H35" s="20" t="s">
        <v>43</v>
      </c>
      <c r="I35" s="20">
        <v>43.925550132077404</v>
      </c>
      <c r="K35" s="20" t="s">
        <v>43</v>
      </c>
      <c r="L35" s="20">
        <v>0</v>
      </c>
      <c r="M35" s="20" t="s">
        <v>43</v>
      </c>
      <c r="N35" s="101">
        <v>0.75</v>
      </c>
      <c r="O35" s="86">
        <v>1</v>
      </c>
      <c r="P35" s="20" t="s">
        <v>43</v>
      </c>
      <c r="Q35" s="20">
        <v>1.5</v>
      </c>
    </row>
    <row r="36" spans="1:17" x14ac:dyDescent="0.2">
      <c r="A36" s="34">
        <v>45382</v>
      </c>
      <c r="B36" s="20" t="s">
        <v>43</v>
      </c>
      <c r="C36" s="97">
        <v>3.4664501921526002E-2</v>
      </c>
      <c r="D36" s="85" t="s">
        <v>43</v>
      </c>
      <c r="E36" s="85">
        <v>14.207321165197229</v>
      </c>
      <c r="F36" s="20" t="s">
        <v>43</v>
      </c>
      <c r="G36" s="85">
        <v>24.41164474254288</v>
      </c>
      <c r="H36" s="20" t="s">
        <v>43</v>
      </c>
      <c r="I36" s="20">
        <v>38.618965907740105</v>
      </c>
      <c r="K36" s="20" t="s">
        <v>43</v>
      </c>
      <c r="L36" s="20">
        <v>0</v>
      </c>
      <c r="M36" s="20" t="s">
        <v>43</v>
      </c>
      <c r="N36" s="101">
        <v>0.5</v>
      </c>
      <c r="O36" s="86">
        <v>1</v>
      </c>
      <c r="P36" s="20" t="s">
        <v>43</v>
      </c>
      <c r="Q36" s="20">
        <v>1.5</v>
      </c>
    </row>
    <row r="37" spans="1:17" ht="12.75" customHeight="1" x14ac:dyDescent="0.2">
      <c r="K37" s="37"/>
      <c r="L37" s="37"/>
      <c r="M37" s="37"/>
      <c r="N37" s="37"/>
      <c r="O37" s="37"/>
      <c r="P37" s="37"/>
      <c r="Q37" s="37"/>
    </row>
    <row r="38" spans="1:17" ht="12.75" customHeight="1" x14ac:dyDescent="0.2">
      <c r="A38" s="1" t="s">
        <v>61</v>
      </c>
      <c r="K38" s="37"/>
      <c r="L38" s="37"/>
      <c r="M38" s="37"/>
      <c r="N38" s="37"/>
      <c r="O38" s="37"/>
      <c r="P38" s="37"/>
      <c r="Q38" s="37"/>
    </row>
    <row r="39" spans="1:17" ht="12.75" customHeight="1" x14ac:dyDescent="0.2">
      <c r="K39" s="37"/>
      <c r="L39" s="37"/>
      <c r="M39" s="37"/>
      <c r="N39" s="37"/>
      <c r="O39" s="37"/>
      <c r="P39" s="37"/>
      <c r="Q39" s="37"/>
    </row>
    <row r="40" spans="1:17" ht="12.75" customHeight="1" x14ac:dyDescent="0.2">
      <c r="K40" s="37"/>
      <c r="L40" s="37"/>
      <c r="M40" s="37"/>
      <c r="N40" s="37"/>
      <c r="O40" s="37"/>
      <c r="P40" s="37"/>
      <c r="Q40" s="37"/>
    </row>
    <row r="41" spans="1:17" ht="12.75" customHeight="1" x14ac:dyDescent="0.2">
      <c r="K41" s="37"/>
      <c r="L41" s="37"/>
      <c r="M41" s="37"/>
      <c r="N41" s="37"/>
      <c r="O41" s="37"/>
      <c r="P41" s="37"/>
      <c r="Q41" s="37"/>
    </row>
    <row r="42" spans="1:17" ht="12.75" customHeight="1" x14ac:dyDescent="0.2">
      <c r="K42" s="37"/>
      <c r="L42" s="37"/>
      <c r="M42" s="37"/>
      <c r="N42" s="37"/>
      <c r="O42" s="37"/>
      <c r="P42" s="37"/>
      <c r="Q42" s="37"/>
    </row>
    <row r="43" spans="1:17" ht="12.75" customHeight="1" x14ac:dyDescent="0.2">
      <c r="K43" s="37"/>
      <c r="L43" s="37"/>
      <c r="M43" s="37"/>
      <c r="N43" s="37"/>
      <c r="O43" s="37"/>
      <c r="P43" s="37"/>
      <c r="Q43" s="37"/>
    </row>
    <row r="44" spans="1:17" ht="12.75" customHeight="1" x14ac:dyDescent="0.2">
      <c r="K44" s="37"/>
      <c r="L44" s="37"/>
      <c r="M44" s="37"/>
      <c r="N44" s="37"/>
      <c r="O44" s="37"/>
      <c r="P44" s="37"/>
      <c r="Q44" s="37"/>
    </row>
    <row r="45" spans="1:17" ht="12.75" customHeight="1" x14ac:dyDescent="0.2">
      <c r="K45" s="37"/>
      <c r="L45" s="37"/>
      <c r="M45" s="37"/>
      <c r="N45" s="37"/>
      <c r="O45" s="37"/>
      <c r="P45" s="37"/>
      <c r="Q45" s="37"/>
    </row>
    <row r="46" spans="1:17" ht="12.75" customHeight="1" x14ac:dyDescent="0.2">
      <c r="K46" s="37"/>
      <c r="L46" s="37"/>
      <c r="M46" s="37"/>
      <c r="N46" s="37"/>
      <c r="O46" s="37"/>
      <c r="P46" s="37"/>
      <c r="Q46" s="37"/>
    </row>
    <row r="47" spans="1:17" ht="12.75" customHeight="1" x14ac:dyDescent="0.2">
      <c r="K47" s="37"/>
      <c r="L47" s="37"/>
      <c r="M47" s="37"/>
      <c r="N47" s="37"/>
      <c r="O47" s="37"/>
      <c r="P47" s="37"/>
      <c r="Q47" s="37"/>
    </row>
    <row r="48" spans="1:17" ht="12.75" customHeight="1" x14ac:dyDescent="0.2">
      <c r="K48" s="37"/>
      <c r="L48" s="37"/>
      <c r="M48" s="37"/>
      <c r="N48" s="37"/>
      <c r="O48" s="37"/>
      <c r="P48" s="37"/>
      <c r="Q48" s="37"/>
    </row>
    <row r="49" spans="11:17" ht="12.75" customHeight="1" x14ac:dyDescent="0.2">
      <c r="K49" s="37"/>
      <c r="L49" s="37"/>
      <c r="M49" s="37"/>
      <c r="N49" s="37"/>
      <c r="O49" s="37"/>
      <c r="P49" s="37"/>
      <c r="Q49" s="37"/>
    </row>
    <row r="50" spans="11:17" ht="12.75" customHeight="1" x14ac:dyDescent="0.2">
      <c r="K50" s="37"/>
      <c r="L50" s="37"/>
      <c r="M50" s="37"/>
      <c r="N50" s="37"/>
      <c r="O50" s="37"/>
      <c r="P50" s="37"/>
      <c r="Q50" s="37"/>
    </row>
    <row r="51" spans="11:17" ht="12.75" customHeight="1" x14ac:dyDescent="0.2">
      <c r="K51" s="37"/>
      <c r="L51" s="37"/>
      <c r="M51" s="37"/>
      <c r="N51" s="37"/>
      <c r="O51" s="37"/>
      <c r="P51" s="37"/>
      <c r="Q51" s="37"/>
    </row>
    <row r="52" spans="11:17" ht="12.75" customHeight="1" x14ac:dyDescent="0.2">
      <c r="K52" s="37"/>
      <c r="L52" s="37"/>
      <c r="M52" s="37"/>
      <c r="N52" s="37"/>
      <c r="O52" s="37"/>
      <c r="P52" s="37"/>
      <c r="Q52" s="37"/>
    </row>
    <row r="53" spans="11:17" ht="12.75" customHeight="1" x14ac:dyDescent="0.2">
      <c r="K53" s="37"/>
      <c r="L53" s="37"/>
      <c r="M53" s="37"/>
      <c r="N53" s="37"/>
      <c r="O53" s="37"/>
      <c r="P53" s="37"/>
      <c r="Q53" s="37"/>
    </row>
    <row r="54" spans="11:17" ht="12.75" customHeight="1" x14ac:dyDescent="0.2">
      <c r="K54" s="37"/>
      <c r="L54" s="37"/>
      <c r="M54" s="37"/>
      <c r="N54" s="37"/>
      <c r="O54" s="37"/>
      <c r="P54" s="37"/>
      <c r="Q54" s="37"/>
    </row>
    <row r="55" spans="11:17" ht="12.75" customHeight="1" x14ac:dyDescent="0.2">
      <c r="K55" s="37"/>
      <c r="L55" s="37"/>
      <c r="M55" s="37"/>
      <c r="N55" s="37"/>
      <c r="O55" s="37"/>
      <c r="P55" s="37"/>
      <c r="Q55" s="37"/>
    </row>
    <row r="56" spans="11:17" ht="12.75" customHeight="1" x14ac:dyDescent="0.2">
      <c r="K56" s="37"/>
      <c r="L56" s="37"/>
      <c r="M56" s="37"/>
      <c r="N56" s="37"/>
      <c r="O56" s="37"/>
      <c r="P56" s="37"/>
      <c r="Q56" s="37"/>
    </row>
    <row r="57" spans="11:17" ht="12.75" customHeight="1" x14ac:dyDescent="0.2">
      <c r="K57" s="37"/>
      <c r="L57" s="37"/>
      <c r="M57" s="37"/>
      <c r="N57" s="37"/>
      <c r="O57" s="37"/>
      <c r="P57" s="37"/>
      <c r="Q57" s="37"/>
    </row>
    <row r="58" spans="11:17" ht="12.75" customHeight="1" x14ac:dyDescent="0.2">
      <c r="K58" s="37"/>
      <c r="L58" s="37"/>
      <c r="M58" s="37"/>
      <c r="N58" s="37"/>
      <c r="O58" s="37"/>
      <c r="P58" s="37"/>
      <c r="Q58" s="37"/>
    </row>
    <row r="59" spans="11:17" ht="12.75" customHeight="1" x14ac:dyDescent="0.2">
      <c r="K59" s="37"/>
      <c r="L59" s="37"/>
      <c r="M59" s="37"/>
      <c r="N59" s="37"/>
      <c r="O59" s="37"/>
      <c r="P59" s="37"/>
      <c r="Q59" s="37"/>
    </row>
    <row r="60" spans="11:17" ht="12.75" customHeight="1" x14ac:dyDescent="0.2">
      <c r="K60" s="37"/>
      <c r="L60" s="37"/>
      <c r="M60" s="37"/>
      <c r="N60" s="37"/>
      <c r="O60" s="37"/>
      <c r="P60" s="37"/>
      <c r="Q60" s="37"/>
    </row>
    <row r="61" spans="11:17" ht="12.75" customHeight="1" x14ac:dyDescent="0.2">
      <c r="K61" s="37"/>
      <c r="L61" s="37"/>
      <c r="M61" s="37"/>
      <c r="N61" s="37"/>
      <c r="O61" s="37"/>
      <c r="P61" s="37"/>
      <c r="Q61" s="37"/>
    </row>
    <row r="62" spans="11:17" ht="12.75" customHeight="1" x14ac:dyDescent="0.2">
      <c r="K62" s="37"/>
      <c r="L62" s="37"/>
      <c r="M62" s="37"/>
      <c r="N62" s="37"/>
      <c r="O62" s="37"/>
      <c r="P62" s="37"/>
      <c r="Q62" s="37"/>
    </row>
    <row r="63" spans="11:17" ht="12.75" customHeight="1" x14ac:dyDescent="0.2">
      <c r="K63" s="37"/>
      <c r="L63" s="37"/>
      <c r="M63" s="37"/>
      <c r="N63" s="37"/>
      <c r="O63" s="37"/>
      <c r="P63" s="37"/>
      <c r="Q63" s="37"/>
    </row>
    <row r="64" spans="11:17" ht="12.75" customHeight="1" x14ac:dyDescent="0.2">
      <c r="K64" s="37"/>
      <c r="L64" s="37"/>
      <c r="M64" s="37"/>
      <c r="N64" s="37"/>
      <c r="O64" s="37"/>
      <c r="P64" s="37"/>
      <c r="Q64" s="37"/>
    </row>
    <row r="65" spans="11:17" ht="12.75" customHeight="1" x14ac:dyDescent="0.2">
      <c r="K65" s="37"/>
      <c r="L65" s="37"/>
      <c r="M65" s="37"/>
      <c r="N65" s="37"/>
      <c r="O65" s="37"/>
      <c r="P65" s="37"/>
      <c r="Q65" s="37"/>
    </row>
    <row r="66" spans="11:17" ht="12.75" customHeight="1" x14ac:dyDescent="0.2">
      <c r="K66" s="37"/>
      <c r="L66" s="37"/>
      <c r="M66" s="37"/>
      <c r="N66" s="37"/>
      <c r="O66" s="37"/>
      <c r="P66" s="37"/>
      <c r="Q66" s="37"/>
    </row>
    <row r="67" spans="11:17" ht="12.75" customHeight="1" x14ac:dyDescent="0.2">
      <c r="K67" s="37"/>
      <c r="L67" s="37"/>
      <c r="M67" s="37"/>
      <c r="N67" s="37"/>
      <c r="O67" s="37"/>
      <c r="P67" s="37"/>
      <c r="Q67" s="37"/>
    </row>
    <row r="68" spans="11:17" ht="12.75" customHeight="1" x14ac:dyDescent="0.2">
      <c r="K68" s="37"/>
      <c r="L68" s="37"/>
      <c r="M68" s="37"/>
      <c r="N68" s="37"/>
      <c r="O68" s="37"/>
      <c r="P68" s="37"/>
      <c r="Q68" s="37"/>
    </row>
    <row r="69" spans="11:17" ht="12.75" customHeight="1" x14ac:dyDescent="0.2">
      <c r="K69" s="37"/>
      <c r="L69" s="37"/>
      <c r="M69" s="37"/>
      <c r="N69" s="37"/>
      <c r="O69" s="37"/>
      <c r="P69" s="37"/>
      <c r="Q69" s="37"/>
    </row>
    <row r="70" spans="11:17" ht="12.75" customHeight="1" x14ac:dyDescent="0.2">
      <c r="K70" s="37"/>
      <c r="L70" s="37"/>
      <c r="M70" s="37"/>
      <c r="N70" s="37"/>
      <c r="O70" s="37"/>
      <c r="P70" s="37"/>
      <c r="Q70" s="37"/>
    </row>
    <row r="71" spans="11:17" ht="12.75" customHeight="1" x14ac:dyDescent="0.2">
      <c r="K71" s="37"/>
      <c r="L71" s="37"/>
      <c r="M71" s="37"/>
      <c r="N71" s="37"/>
      <c r="O71" s="37"/>
      <c r="P71" s="37"/>
      <c r="Q71" s="37"/>
    </row>
    <row r="72" spans="11:17" ht="12.75" customHeight="1" x14ac:dyDescent="0.2">
      <c r="K72" s="37"/>
      <c r="L72" s="37"/>
      <c r="M72" s="37"/>
      <c r="N72" s="37"/>
      <c r="O72" s="37"/>
      <c r="P72" s="37"/>
      <c r="Q72" s="37"/>
    </row>
    <row r="73" spans="11:17" ht="12.75" customHeight="1" x14ac:dyDescent="0.2">
      <c r="K73" s="37"/>
      <c r="L73" s="37"/>
      <c r="M73" s="37"/>
      <c r="N73" s="37"/>
      <c r="O73" s="37"/>
      <c r="P73" s="37"/>
      <c r="Q73" s="37"/>
    </row>
    <row r="74" spans="11:17" ht="12.75" customHeight="1" x14ac:dyDescent="0.2">
      <c r="K74" s="37"/>
      <c r="L74" s="37"/>
      <c r="M74" s="37"/>
      <c r="N74" s="37"/>
      <c r="O74" s="37"/>
      <c r="P74" s="37"/>
      <c r="Q74" s="37"/>
    </row>
    <row r="75" spans="11:17" ht="12.75" customHeight="1" x14ac:dyDescent="0.2">
      <c r="K75" s="37"/>
      <c r="L75" s="37"/>
      <c r="M75" s="37"/>
      <c r="N75" s="37"/>
      <c r="O75" s="37"/>
      <c r="P75" s="37"/>
      <c r="Q75" s="37"/>
    </row>
    <row r="76" spans="11:17" ht="12.75" customHeight="1" x14ac:dyDescent="0.2">
      <c r="K76" s="37"/>
      <c r="L76" s="37"/>
      <c r="M76" s="37"/>
      <c r="N76" s="37"/>
      <c r="O76" s="37"/>
      <c r="P76" s="37"/>
      <c r="Q76" s="37"/>
    </row>
    <row r="77" spans="11:17" ht="12.75" customHeight="1" x14ac:dyDescent="0.2">
      <c r="K77" s="37"/>
      <c r="L77" s="37"/>
      <c r="M77" s="37"/>
      <c r="N77" s="37"/>
      <c r="O77" s="37"/>
      <c r="P77" s="37"/>
      <c r="Q77" s="37"/>
    </row>
    <row r="78" spans="11:17" ht="12.75" customHeight="1" x14ac:dyDescent="0.2">
      <c r="K78" s="37"/>
      <c r="L78" s="37"/>
      <c r="M78" s="37"/>
      <c r="N78" s="37"/>
      <c r="O78" s="37"/>
      <c r="P78" s="37"/>
      <c r="Q78" s="37"/>
    </row>
    <row r="79" spans="11:17" ht="12.75" customHeight="1" x14ac:dyDescent="0.2">
      <c r="K79" s="37"/>
      <c r="L79" s="37"/>
      <c r="M79" s="37"/>
      <c r="N79" s="37"/>
      <c r="O79" s="37"/>
      <c r="P79" s="37"/>
      <c r="Q79" s="37"/>
    </row>
    <row r="80" spans="11:17" ht="12.75" customHeight="1" x14ac:dyDescent="0.2">
      <c r="K80" s="37"/>
      <c r="L80" s="37"/>
      <c r="M80" s="37"/>
      <c r="N80" s="37"/>
      <c r="O80" s="37"/>
      <c r="P80" s="37"/>
      <c r="Q80" s="37"/>
    </row>
    <row r="81" spans="11:17" ht="12.75" customHeight="1" x14ac:dyDescent="0.2">
      <c r="K81" s="37"/>
      <c r="L81" s="37"/>
      <c r="M81" s="37"/>
      <c r="N81" s="37"/>
      <c r="O81" s="37"/>
      <c r="P81" s="37"/>
      <c r="Q81" s="37"/>
    </row>
    <row r="82" spans="11:17" ht="12.75" customHeight="1" x14ac:dyDescent="0.2">
      <c r="K82" s="37"/>
      <c r="L82" s="37"/>
      <c r="M82" s="37"/>
      <c r="N82" s="37"/>
      <c r="O82" s="37"/>
      <c r="P82" s="37"/>
      <c r="Q82" s="37"/>
    </row>
    <row r="83" spans="11:17" ht="12.75" customHeight="1" x14ac:dyDescent="0.2">
      <c r="K83" s="37"/>
      <c r="L83" s="37"/>
      <c r="M83" s="37"/>
      <c r="N83" s="37"/>
      <c r="O83" s="37"/>
      <c r="P83" s="37"/>
      <c r="Q83" s="37"/>
    </row>
    <row r="84" spans="11:17" ht="12.75" customHeight="1" x14ac:dyDescent="0.2">
      <c r="K84" s="37"/>
      <c r="L84" s="37"/>
      <c r="M84" s="37"/>
      <c r="N84" s="37"/>
      <c r="O84" s="37"/>
      <c r="P84" s="37"/>
      <c r="Q84" s="37"/>
    </row>
    <row r="85" spans="11:17" ht="12.75" customHeight="1" x14ac:dyDescent="0.2">
      <c r="K85" s="37"/>
      <c r="L85" s="37"/>
      <c r="M85" s="37"/>
      <c r="N85" s="37"/>
      <c r="O85" s="37"/>
      <c r="P85" s="37"/>
      <c r="Q85" s="37"/>
    </row>
    <row r="86" spans="11:17" ht="12.75" customHeight="1" x14ac:dyDescent="0.2">
      <c r="K86" s="37"/>
      <c r="L86" s="37"/>
      <c r="M86" s="37"/>
      <c r="N86" s="37"/>
      <c r="O86" s="37"/>
      <c r="P86" s="37"/>
      <c r="Q86" s="37"/>
    </row>
    <row r="87" spans="11:17" ht="12.75" customHeight="1" x14ac:dyDescent="0.2">
      <c r="K87" s="37"/>
      <c r="L87" s="37"/>
      <c r="M87" s="37"/>
      <c r="N87" s="37"/>
      <c r="O87" s="37"/>
      <c r="P87" s="37"/>
      <c r="Q87" s="37"/>
    </row>
    <row r="88" spans="11:17" ht="12.75" customHeight="1" x14ac:dyDescent="0.2">
      <c r="K88" s="37"/>
      <c r="L88" s="37"/>
      <c r="M88" s="37"/>
      <c r="N88" s="37"/>
      <c r="O88" s="37"/>
      <c r="P88" s="37"/>
      <c r="Q88" s="37"/>
    </row>
    <row r="89" spans="11:17" ht="12.75" customHeight="1" x14ac:dyDescent="0.2">
      <c r="K89" s="37"/>
      <c r="L89" s="37"/>
      <c r="M89" s="37"/>
      <c r="N89" s="37"/>
      <c r="O89" s="37"/>
      <c r="P89" s="37"/>
      <c r="Q89" s="37"/>
    </row>
    <row r="90" spans="11:17" ht="12.75" customHeight="1" x14ac:dyDescent="0.2">
      <c r="K90" s="37"/>
      <c r="L90" s="37"/>
      <c r="M90" s="37"/>
      <c r="N90" s="37"/>
      <c r="O90" s="37"/>
      <c r="P90" s="37"/>
      <c r="Q90" s="37"/>
    </row>
    <row r="91" spans="11:17" ht="12.75" customHeight="1" x14ac:dyDescent="0.2">
      <c r="K91" s="37"/>
      <c r="L91" s="37"/>
      <c r="M91" s="37"/>
      <c r="N91" s="37"/>
      <c r="O91" s="37"/>
      <c r="P91" s="37"/>
      <c r="Q91" s="37"/>
    </row>
    <row r="92" spans="11:17" ht="12.75" customHeight="1" x14ac:dyDescent="0.2">
      <c r="K92" s="37"/>
      <c r="L92" s="37"/>
      <c r="M92" s="37"/>
      <c r="N92" s="37"/>
      <c r="O92" s="37"/>
      <c r="P92" s="37"/>
      <c r="Q92" s="37"/>
    </row>
    <row r="93" spans="11:17" ht="12.75" customHeight="1" x14ac:dyDescent="0.2">
      <c r="K93" s="37"/>
      <c r="L93" s="37"/>
      <c r="M93" s="37"/>
      <c r="N93" s="37"/>
      <c r="O93" s="37"/>
      <c r="P93" s="37"/>
      <c r="Q93" s="37"/>
    </row>
    <row r="94" spans="11:17" ht="12.75" customHeight="1" x14ac:dyDescent="0.2">
      <c r="K94" s="37"/>
      <c r="L94" s="37"/>
      <c r="M94" s="37"/>
      <c r="N94" s="37"/>
      <c r="O94" s="37"/>
      <c r="P94" s="37"/>
      <c r="Q94" s="37"/>
    </row>
    <row r="95" spans="11:17" ht="12.75" customHeight="1" x14ac:dyDescent="0.2">
      <c r="K95" s="37"/>
      <c r="L95" s="37"/>
      <c r="M95" s="37"/>
      <c r="N95" s="37"/>
      <c r="O95" s="37"/>
      <c r="P95" s="37"/>
      <c r="Q95" s="37"/>
    </row>
    <row r="96" spans="11:17" ht="12.75" customHeight="1" x14ac:dyDescent="0.2">
      <c r="K96" s="37"/>
      <c r="L96" s="37"/>
      <c r="M96" s="37"/>
      <c r="N96" s="37"/>
      <c r="O96" s="37"/>
      <c r="P96" s="37"/>
      <c r="Q96" s="37"/>
    </row>
    <row r="97" spans="11:17" ht="12.75" customHeight="1" x14ac:dyDescent="0.2">
      <c r="K97" s="37"/>
      <c r="L97" s="37"/>
      <c r="M97" s="37"/>
      <c r="N97" s="37"/>
      <c r="O97" s="37"/>
      <c r="P97" s="37"/>
      <c r="Q97" s="37"/>
    </row>
    <row r="98" spans="11:17" ht="12.75" customHeight="1" x14ac:dyDescent="0.2">
      <c r="K98" s="37"/>
      <c r="L98" s="37"/>
      <c r="M98" s="37"/>
      <c r="N98" s="37"/>
      <c r="O98" s="37"/>
      <c r="P98" s="37"/>
      <c r="Q98" s="37"/>
    </row>
    <row r="99" spans="11:17" ht="12.75" customHeight="1" x14ac:dyDescent="0.2">
      <c r="K99" s="37"/>
      <c r="L99" s="37"/>
      <c r="M99" s="37"/>
      <c r="N99" s="37"/>
      <c r="O99" s="37"/>
      <c r="P99" s="37"/>
      <c r="Q99" s="37"/>
    </row>
    <row r="100" spans="11:17" ht="12.75" customHeight="1" x14ac:dyDescent="0.2">
      <c r="K100" s="37"/>
      <c r="L100" s="37"/>
      <c r="M100" s="37"/>
      <c r="N100" s="37"/>
      <c r="O100" s="37"/>
      <c r="P100" s="37"/>
      <c r="Q100" s="37"/>
    </row>
    <row r="101" spans="11:17" ht="12.75" customHeight="1" x14ac:dyDescent="0.2">
      <c r="K101" s="37"/>
      <c r="L101" s="37"/>
      <c r="M101" s="37"/>
      <c r="N101" s="37"/>
      <c r="O101" s="37"/>
      <c r="P101" s="37"/>
      <c r="Q101" s="37"/>
    </row>
    <row r="102" spans="11:17" ht="12.75" customHeight="1" x14ac:dyDescent="0.2">
      <c r="K102" s="37"/>
      <c r="L102" s="37"/>
      <c r="M102" s="37"/>
      <c r="N102" s="37"/>
      <c r="O102" s="37"/>
      <c r="P102" s="37"/>
      <c r="Q102" s="37"/>
    </row>
    <row r="103" spans="11:17" ht="12.75" customHeight="1" x14ac:dyDescent="0.2">
      <c r="K103" s="37"/>
      <c r="L103" s="37"/>
      <c r="M103" s="37"/>
      <c r="N103" s="37"/>
      <c r="O103" s="37"/>
      <c r="P103" s="37"/>
      <c r="Q103" s="37"/>
    </row>
    <row r="119" spans="11:17" ht="12.75" customHeight="1" x14ac:dyDescent="0.2">
      <c r="K119" s="1"/>
      <c r="L119" s="1"/>
      <c r="M119" s="1"/>
      <c r="N119" s="1"/>
      <c r="O119" s="1"/>
      <c r="P119" s="1"/>
      <c r="Q119" s="1"/>
    </row>
    <row r="120" spans="11:17" ht="12.75" customHeight="1" x14ac:dyDescent="0.2">
      <c r="K120" s="47"/>
      <c r="L120" s="47"/>
      <c r="M120" s="47"/>
      <c r="N120" s="47"/>
      <c r="O120" s="47"/>
      <c r="P120" s="47"/>
      <c r="Q120" s="47"/>
    </row>
  </sheetData>
  <mergeCells count="7">
    <mergeCell ref="P3:Q3"/>
    <mergeCell ref="D4:E4"/>
    <mergeCell ref="H4:I4"/>
    <mergeCell ref="B3:E3"/>
    <mergeCell ref="K3:M3"/>
    <mergeCell ref="F3:G3"/>
    <mergeCell ref="H3:I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H1188"/>
  <sheetViews>
    <sheetView topLeftCell="A1152" workbookViewId="0">
      <selection activeCell="A1166" sqref="A1166:B1188"/>
    </sheetView>
  </sheetViews>
  <sheetFormatPr defaultColWidth="9.140625" defaultRowHeight="12.75" x14ac:dyDescent="0.2"/>
  <cols>
    <col min="1" max="1" width="11.140625" style="1" customWidth="1"/>
    <col min="2" max="4" width="19.5703125" style="1" customWidth="1"/>
    <col min="5" max="5" width="9.140625" style="1"/>
    <col min="6" max="8" width="19.5703125" style="29" customWidth="1"/>
    <col min="9" max="16384" width="9.140625" style="1"/>
  </cols>
  <sheetData>
    <row r="1" spans="1:8" ht="12.75" customHeight="1" x14ac:dyDescent="0.2">
      <c r="A1" s="49" t="s">
        <v>59</v>
      </c>
      <c r="D1" s="65"/>
      <c r="F1" s="37"/>
      <c r="G1" s="37"/>
      <c r="H1" s="37"/>
    </row>
    <row r="2" spans="1:8" ht="12.75" customHeight="1" x14ac:dyDescent="0.2">
      <c r="F2" s="37"/>
      <c r="G2" s="37"/>
      <c r="H2" s="37"/>
    </row>
    <row r="3" spans="1:8" ht="38.25" customHeight="1" x14ac:dyDescent="0.2">
      <c r="B3" s="48" t="s">
        <v>60</v>
      </c>
      <c r="F3" s="37"/>
      <c r="G3" s="37"/>
      <c r="H3" s="37"/>
    </row>
    <row r="4" spans="1:8" ht="12.75" customHeight="1" x14ac:dyDescent="0.2">
      <c r="B4" s="7" t="s">
        <v>9</v>
      </c>
      <c r="F4" s="37"/>
      <c r="G4" s="37"/>
      <c r="H4" s="37"/>
    </row>
    <row r="5" spans="1:8" ht="76.5" x14ac:dyDescent="0.2">
      <c r="A5" s="91"/>
      <c r="B5" s="51" t="s">
        <v>62</v>
      </c>
      <c r="F5" s="37"/>
      <c r="G5" s="37"/>
      <c r="H5" s="37"/>
    </row>
    <row r="6" spans="1:8" ht="12.75" customHeight="1" x14ac:dyDescent="0.2">
      <c r="A6" s="13">
        <v>37260</v>
      </c>
      <c r="B6" s="12">
        <v>7.6199044741209906E-2</v>
      </c>
      <c r="F6" s="37"/>
      <c r="G6" s="37"/>
      <c r="H6" s="37"/>
    </row>
    <row r="7" spans="1:8" ht="12.75" customHeight="1" x14ac:dyDescent="0.2">
      <c r="A7" s="13">
        <v>37267</v>
      </c>
      <c r="B7" s="12">
        <v>4.71885164008349E-2</v>
      </c>
      <c r="F7" s="37"/>
      <c r="G7" s="37"/>
      <c r="H7" s="37"/>
    </row>
    <row r="8" spans="1:8" ht="12.75" customHeight="1" x14ac:dyDescent="0.2">
      <c r="A8" s="13">
        <v>37274</v>
      </c>
      <c r="B8" s="12">
        <v>5.79698002277911E-2</v>
      </c>
      <c r="F8" s="37"/>
      <c r="G8" s="37"/>
      <c r="H8" s="37"/>
    </row>
    <row r="9" spans="1:8" ht="12.75" customHeight="1" x14ac:dyDescent="0.2">
      <c r="A9" s="13">
        <v>37281</v>
      </c>
      <c r="B9" s="12">
        <v>6.6271011950007605E-2</v>
      </c>
      <c r="F9" s="37"/>
      <c r="G9" s="37"/>
      <c r="H9" s="37"/>
    </row>
    <row r="10" spans="1:8" ht="12.75" customHeight="1" x14ac:dyDescent="0.2">
      <c r="A10" s="13">
        <v>37288</v>
      </c>
      <c r="B10" s="12">
        <v>3.0769787618788701E-2</v>
      </c>
      <c r="C10" s="92"/>
      <c r="F10" s="37"/>
      <c r="G10" s="37"/>
      <c r="H10" s="37"/>
    </row>
    <row r="11" spans="1:8" ht="12.75" customHeight="1" x14ac:dyDescent="0.2">
      <c r="A11" s="13">
        <v>37295</v>
      </c>
      <c r="B11" s="12">
        <v>2.9042052101583199E-2</v>
      </c>
      <c r="C11" s="92"/>
      <c r="F11" s="37"/>
      <c r="G11" s="37"/>
      <c r="H11" s="37"/>
    </row>
    <row r="12" spans="1:8" ht="12.75" customHeight="1" x14ac:dyDescent="0.2">
      <c r="A12" s="13">
        <v>37302</v>
      </c>
      <c r="B12" s="12">
        <v>3.4337701020294403E-2</v>
      </c>
      <c r="C12" s="92"/>
      <c r="F12" s="37"/>
      <c r="G12" s="37"/>
      <c r="H12" s="37"/>
    </row>
    <row r="13" spans="1:8" ht="12.75" customHeight="1" x14ac:dyDescent="0.2">
      <c r="A13" s="13">
        <v>37309</v>
      </c>
      <c r="B13" s="12">
        <v>5.53467970670301E-2</v>
      </c>
      <c r="C13" s="92"/>
      <c r="F13" s="37"/>
      <c r="G13" s="37"/>
      <c r="H13" s="37"/>
    </row>
    <row r="14" spans="1:8" ht="12.75" customHeight="1" x14ac:dyDescent="0.2">
      <c r="A14" s="13">
        <v>37316</v>
      </c>
      <c r="B14" s="12">
        <v>3.5037708931475599E-2</v>
      </c>
      <c r="C14" s="92"/>
      <c r="F14" s="37"/>
      <c r="G14" s="37"/>
      <c r="H14" s="37"/>
    </row>
    <row r="15" spans="1:8" ht="12.75" customHeight="1" x14ac:dyDescent="0.2">
      <c r="A15" s="13">
        <v>37323</v>
      </c>
      <c r="B15" s="12">
        <v>3.0628983509307699E-2</v>
      </c>
      <c r="C15" s="92"/>
      <c r="F15" s="37"/>
      <c r="G15" s="37"/>
      <c r="H15" s="37"/>
    </row>
    <row r="16" spans="1:8" ht="12.75" customHeight="1" x14ac:dyDescent="0.2">
      <c r="A16" s="13">
        <v>37330</v>
      </c>
      <c r="B16" s="12">
        <v>2.62620470429549E-2</v>
      </c>
      <c r="C16" s="92"/>
      <c r="F16" s="37"/>
      <c r="G16" s="37"/>
      <c r="H16" s="37"/>
    </row>
    <row r="17" spans="1:8" ht="12.75" customHeight="1" x14ac:dyDescent="0.2">
      <c r="A17" s="13">
        <v>37337</v>
      </c>
      <c r="B17" s="12">
        <v>7.2654048243422004E-2</v>
      </c>
      <c r="C17" s="92"/>
      <c r="F17" s="37"/>
      <c r="G17" s="37"/>
      <c r="H17" s="37"/>
    </row>
    <row r="18" spans="1:8" ht="12.75" customHeight="1" x14ac:dyDescent="0.2">
      <c r="A18" s="13">
        <v>37344</v>
      </c>
      <c r="B18" s="12">
        <v>2.8242890025289499E-2</v>
      </c>
      <c r="C18" s="92"/>
      <c r="F18" s="37"/>
      <c r="G18" s="37"/>
      <c r="H18" s="37"/>
    </row>
    <row r="19" spans="1:8" ht="12.75" customHeight="1" x14ac:dyDescent="0.2">
      <c r="A19" s="13">
        <v>37351</v>
      </c>
      <c r="B19" s="12">
        <v>4.5989849975272001E-2</v>
      </c>
      <c r="C19" s="92"/>
      <c r="F19" s="37"/>
      <c r="G19" s="37"/>
      <c r="H19" s="37"/>
    </row>
    <row r="20" spans="1:8" ht="12.75" customHeight="1" x14ac:dyDescent="0.2">
      <c r="A20" s="13">
        <v>37358</v>
      </c>
      <c r="B20" s="12">
        <v>5.0593575518301098E-2</v>
      </c>
      <c r="C20" s="92"/>
      <c r="F20" s="37"/>
      <c r="G20" s="37"/>
      <c r="H20" s="37"/>
    </row>
    <row r="21" spans="1:8" ht="12.75" customHeight="1" x14ac:dyDescent="0.2">
      <c r="A21" s="13">
        <v>37365</v>
      </c>
      <c r="B21" s="12">
        <v>3.5427393304255102E-2</v>
      </c>
      <c r="C21" s="92"/>
      <c r="F21" s="37"/>
      <c r="G21" s="37"/>
      <c r="H21" s="37"/>
    </row>
    <row r="22" spans="1:8" ht="12.75" customHeight="1" x14ac:dyDescent="0.2">
      <c r="A22" s="13">
        <v>37372</v>
      </c>
      <c r="B22" s="12">
        <v>4.9421845338338502E-2</v>
      </c>
      <c r="C22" s="92"/>
      <c r="F22" s="37"/>
      <c r="G22" s="37"/>
      <c r="H22" s="37"/>
    </row>
    <row r="23" spans="1:8" ht="12.75" customHeight="1" x14ac:dyDescent="0.2">
      <c r="A23" s="13">
        <v>37379</v>
      </c>
      <c r="B23" s="12">
        <v>3.1252666108147503E-2</v>
      </c>
      <c r="C23" s="92"/>
      <c r="F23" s="37"/>
      <c r="G23" s="37"/>
      <c r="H23" s="37"/>
    </row>
    <row r="24" spans="1:8" ht="12.75" customHeight="1" x14ac:dyDescent="0.2">
      <c r="A24" s="13">
        <v>37386</v>
      </c>
      <c r="B24" s="12">
        <v>2.6718125809644899E-2</v>
      </c>
      <c r="C24" s="92"/>
      <c r="F24" s="37"/>
      <c r="G24" s="37"/>
      <c r="H24" s="37"/>
    </row>
    <row r="25" spans="1:8" ht="12.75" customHeight="1" x14ac:dyDescent="0.2">
      <c r="A25" s="13">
        <v>37393</v>
      </c>
      <c r="B25" s="12">
        <v>4.4140798612036E-2</v>
      </c>
      <c r="C25" s="92"/>
      <c r="F25" s="37"/>
      <c r="G25" s="37"/>
      <c r="H25" s="37"/>
    </row>
    <row r="26" spans="1:8" ht="12.75" customHeight="1" x14ac:dyDescent="0.2">
      <c r="A26" s="13">
        <v>37400</v>
      </c>
      <c r="B26" s="12">
        <v>3.8749618349262001E-2</v>
      </c>
      <c r="C26" s="92"/>
      <c r="F26" s="37"/>
      <c r="G26" s="37"/>
      <c r="H26" s="37"/>
    </row>
    <row r="27" spans="1:8" ht="12.75" customHeight="1" x14ac:dyDescent="0.2">
      <c r="A27" s="13">
        <v>37407</v>
      </c>
      <c r="B27" s="12">
        <v>6.0808198377219902E-2</v>
      </c>
      <c r="C27" s="92"/>
      <c r="F27" s="37"/>
      <c r="G27" s="37"/>
      <c r="H27" s="37"/>
    </row>
    <row r="28" spans="1:8" ht="12.75" customHeight="1" x14ac:dyDescent="0.2">
      <c r="A28" s="13">
        <v>37414</v>
      </c>
      <c r="B28" s="12">
        <v>4.6343248801079803E-2</v>
      </c>
      <c r="C28" s="92"/>
      <c r="F28" s="37"/>
      <c r="G28" s="37"/>
      <c r="H28" s="37"/>
    </row>
    <row r="29" spans="1:8" ht="12.75" customHeight="1" x14ac:dyDescent="0.2">
      <c r="A29" s="13">
        <v>37421</v>
      </c>
      <c r="B29" s="12">
        <v>6.2298545036196001E-2</v>
      </c>
      <c r="C29" s="92"/>
      <c r="F29" s="37"/>
      <c r="G29" s="37"/>
      <c r="H29" s="37"/>
    </row>
    <row r="30" spans="1:8" ht="12.75" customHeight="1" x14ac:dyDescent="0.2">
      <c r="A30" s="13">
        <v>37428</v>
      </c>
      <c r="B30" s="12">
        <v>7.18445294858399E-2</v>
      </c>
      <c r="C30" s="92"/>
      <c r="F30" s="37"/>
      <c r="G30" s="37"/>
      <c r="H30" s="37"/>
    </row>
    <row r="31" spans="1:8" ht="12.75" customHeight="1" x14ac:dyDescent="0.2">
      <c r="A31" s="13">
        <v>37435</v>
      </c>
      <c r="B31" s="12">
        <v>0.107155614672499</v>
      </c>
      <c r="C31" s="92"/>
      <c r="F31" s="37"/>
      <c r="G31" s="37"/>
      <c r="H31" s="37"/>
    </row>
    <row r="32" spans="1:8" ht="12.75" customHeight="1" x14ac:dyDescent="0.2">
      <c r="A32" s="13">
        <v>37442</v>
      </c>
      <c r="B32" s="12">
        <v>9.1236990381583602E-2</v>
      </c>
      <c r="C32" s="92"/>
      <c r="F32" s="37"/>
      <c r="G32" s="37"/>
      <c r="H32" s="37"/>
    </row>
    <row r="33" spans="1:8" ht="12.75" customHeight="1" x14ac:dyDescent="0.2">
      <c r="A33" s="13">
        <v>37449</v>
      </c>
      <c r="B33" s="12">
        <v>0.11735526020463399</v>
      </c>
      <c r="C33" s="92"/>
      <c r="F33" s="37"/>
      <c r="G33" s="37"/>
      <c r="H33" s="37"/>
    </row>
    <row r="34" spans="1:8" ht="12.75" customHeight="1" x14ac:dyDescent="0.2">
      <c r="A34" s="13">
        <v>37456</v>
      </c>
      <c r="B34" s="12">
        <v>7.1907547626241505E-2</v>
      </c>
      <c r="C34" s="92"/>
      <c r="F34" s="37"/>
      <c r="G34" s="37"/>
      <c r="H34" s="37"/>
    </row>
    <row r="35" spans="1:8" ht="12.75" customHeight="1" x14ac:dyDescent="0.2">
      <c r="A35" s="13">
        <v>37463</v>
      </c>
      <c r="B35" s="12">
        <v>0.1640108891265</v>
      </c>
      <c r="C35" s="92"/>
      <c r="F35" s="37"/>
      <c r="G35" s="37"/>
      <c r="H35" s="37"/>
    </row>
    <row r="36" spans="1:8" ht="12.75" customHeight="1" x14ac:dyDescent="0.2">
      <c r="A36" s="13">
        <v>37470</v>
      </c>
      <c r="B36" s="12">
        <v>0.12571118583430799</v>
      </c>
      <c r="C36" s="92"/>
      <c r="F36" s="37"/>
      <c r="G36" s="37"/>
      <c r="H36" s="37"/>
    </row>
    <row r="37" spans="1:8" ht="12.75" customHeight="1" x14ac:dyDescent="0.2">
      <c r="A37" s="13">
        <v>37477</v>
      </c>
      <c r="B37" s="12">
        <v>9.1053442981749902E-2</v>
      </c>
      <c r="C37" s="92"/>
      <c r="F37" s="37"/>
      <c r="G37" s="37"/>
      <c r="H37" s="37"/>
    </row>
    <row r="38" spans="1:8" ht="12.75" customHeight="1" x14ac:dyDescent="0.2">
      <c r="A38" s="13">
        <v>37484</v>
      </c>
      <c r="B38" s="12">
        <v>5.0426166595801299E-2</v>
      </c>
      <c r="C38" s="92"/>
      <c r="F38" s="37"/>
      <c r="G38" s="37"/>
      <c r="H38" s="37"/>
    </row>
    <row r="39" spans="1:8" ht="12.75" customHeight="1" x14ac:dyDescent="0.2">
      <c r="A39" s="13">
        <v>37491</v>
      </c>
      <c r="B39" s="12">
        <v>8.2102779535612902E-2</v>
      </c>
      <c r="C39" s="92"/>
      <c r="F39" s="37"/>
      <c r="G39" s="37"/>
      <c r="H39" s="37"/>
    </row>
    <row r="40" spans="1:8" ht="12.75" customHeight="1" x14ac:dyDescent="0.2">
      <c r="A40" s="13">
        <v>37498</v>
      </c>
      <c r="B40" s="12">
        <v>5.5377698947193202E-2</v>
      </c>
      <c r="C40" s="92"/>
      <c r="F40" s="37"/>
      <c r="G40" s="37"/>
      <c r="H40" s="37"/>
    </row>
    <row r="41" spans="1:8" ht="12.75" customHeight="1" x14ac:dyDescent="0.2">
      <c r="A41" s="13">
        <v>37505</v>
      </c>
      <c r="B41" s="12">
        <v>5.1501778162956098E-2</v>
      </c>
      <c r="C41" s="92"/>
      <c r="F41" s="37"/>
      <c r="G41" s="37"/>
      <c r="H41" s="37"/>
    </row>
    <row r="42" spans="1:8" ht="12.75" customHeight="1" x14ac:dyDescent="0.2">
      <c r="A42" s="13">
        <v>37512</v>
      </c>
      <c r="B42" s="12">
        <v>3.6188999773421798E-2</v>
      </c>
      <c r="C42" s="92"/>
      <c r="F42" s="37"/>
      <c r="G42" s="37"/>
      <c r="H42" s="37"/>
    </row>
    <row r="43" spans="1:8" ht="12.75" customHeight="1" x14ac:dyDescent="0.2">
      <c r="A43" s="13">
        <v>37519</v>
      </c>
      <c r="B43" s="12">
        <v>0.105641974681773</v>
      </c>
      <c r="C43" s="92"/>
      <c r="F43" s="37"/>
      <c r="G43" s="37"/>
      <c r="H43" s="37"/>
    </row>
    <row r="44" spans="1:8" ht="12.75" customHeight="1" x14ac:dyDescent="0.2">
      <c r="A44" s="13">
        <v>37526</v>
      </c>
      <c r="B44" s="12">
        <v>5.4586769853888002E-2</v>
      </c>
      <c r="C44" s="92"/>
      <c r="F44" s="37"/>
      <c r="G44" s="37"/>
      <c r="H44" s="37"/>
    </row>
    <row r="45" spans="1:8" ht="12.75" customHeight="1" x14ac:dyDescent="0.2">
      <c r="A45" s="13">
        <v>37533</v>
      </c>
      <c r="B45" s="12">
        <v>3.6746906751761198E-2</v>
      </c>
      <c r="C45" s="92"/>
      <c r="F45" s="37"/>
      <c r="G45" s="37"/>
      <c r="H45" s="37"/>
    </row>
    <row r="46" spans="1:8" ht="12.75" customHeight="1" x14ac:dyDescent="0.2">
      <c r="A46" s="13">
        <v>37540</v>
      </c>
      <c r="B46" s="12">
        <v>5.2573685329278197E-2</v>
      </c>
      <c r="C46" s="92"/>
      <c r="F46" s="37"/>
      <c r="G46" s="37"/>
      <c r="H46" s="37"/>
    </row>
    <row r="47" spans="1:8" ht="12.75" customHeight="1" x14ac:dyDescent="0.2">
      <c r="A47" s="13">
        <v>37547</v>
      </c>
      <c r="B47" s="12">
        <v>7.1710436375030107E-2</v>
      </c>
      <c r="C47" s="92"/>
      <c r="F47" s="37"/>
      <c r="G47" s="37"/>
      <c r="H47" s="37"/>
    </row>
    <row r="48" spans="1:8" ht="12.75" customHeight="1" x14ac:dyDescent="0.2">
      <c r="A48" s="13">
        <v>37554</v>
      </c>
      <c r="B48" s="12">
        <v>5.5839557810494003E-2</v>
      </c>
      <c r="C48" s="92"/>
      <c r="F48" s="37"/>
      <c r="G48" s="37"/>
      <c r="H48" s="37"/>
    </row>
    <row r="49" spans="1:8" ht="12.75" customHeight="1" x14ac:dyDescent="0.2">
      <c r="A49" s="13">
        <v>37561</v>
      </c>
      <c r="B49" s="12">
        <v>3.3402600858215899E-2</v>
      </c>
      <c r="C49" s="92"/>
      <c r="F49" s="37"/>
      <c r="G49" s="37"/>
      <c r="H49" s="37"/>
    </row>
    <row r="50" spans="1:8" ht="12.75" customHeight="1" x14ac:dyDescent="0.2">
      <c r="A50" s="13">
        <v>37568</v>
      </c>
      <c r="B50" s="12">
        <v>4.8704571989426501E-2</v>
      </c>
      <c r="C50" s="92"/>
      <c r="F50" s="37"/>
      <c r="G50" s="37"/>
      <c r="H50" s="37"/>
    </row>
    <row r="51" spans="1:8" ht="12.75" customHeight="1" x14ac:dyDescent="0.2">
      <c r="A51" s="13">
        <v>37575</v>
      </c>
      <c r="B51" s="12">
        <v>3.5852686962609799E-2</v>
      </c>
      <c r="C51" s="92"/>
      <c r="F51" s="37"/>
      <c r="G51" s="37"/>
      <c r="H51" s="37"/>
    </row>
    <row r="52" spans="1:8" ht="12.75" customHeight="1" x14ac:dyDescent="0.2">
      <c r="A52" s="13">
        <v>37582</v>
      </c>
      <c r="B52" s="12">
        <v>3.8900082210089802E-2</v>
      </c>
      <c r="C52" s="92"/>
      <c r="F52" s="37"/>
      <c r="G52" s="37"/>
      <c r="H52" s="37"/>
    </row>
    <row r="53" spans="1:8" ht="12.75" customHeight="1" x14ac:dyDescent="0.2">
      <c r="A53" s="13">
        <v>37589</v>
      </c>
      <c r="B53" s="12">
        <v>3.6680088034558897E-2</v>
      </c>
      <c r="C53" s="92"/>
      <c r="F53" s="37"/>
      <c r="G53" s="37"/>
      <c r="H53" s="37"/>
    </row>
    <row r="54" spans="1:8" ht="12.75" customHeight="1" x14ac:dyDescent="0.2">
      <c r="A54" s="13">
        <v>37596</v>
      </c>
      <c r="B54" s="12">
        <v>7.4144720655681895E-2</v>
      </c>
      <c r="C54" s="92"/>
      <c r="F54" s="37"/>
      <c r="G54" s="37"/>
      <c r="H54" s="37"/>
    </row>
    <row r="55" spans="1:8" ht="12.75" customHeight="1" x14ac:dyDescent="0.2">
      <c r="A55" s="13">
        <v>37603</v>
      </c>
      <c r="B55" s="12">
        <v>3.9243459408785403E-2</v>
      </c>
      <c r="C55" s="92"/>
      <c r="F55" s="37"/>
      <c r="G55" s="37"/>
      <c r="H55" s="37"/>
    </row>
    <row r="56" spans="1:8" ht="12.75" customHeight="1" x14ac:dyDescent="0.2">
      <c r="A56" s="13">
        <v>37610</v>
      </c>
      <c r="B56" s="12">
        <v>3.8853074964726703E-2</v>
      </c>
      <c r="C56" s="92"/>
      <c r="F56" s="37"/>
      <c r="G56" s="37"/>
      <c r="H56" s="37"/>
    </row>
    <row r="57" spans="1:8" ht="12.75" customHeight="1" x14ac:dyDescent="0.2">
      <c r="A57" s="13">
        <v>37617</v>
      </c>
      <c r="B57" s="12">
        <v>2.1508287884397299E-2</v>
      </c>
      <c r="C57" s="92"/>
      <c r="F57" s="37"/>
      <c r="G57" s="37"/>
      <c r="H57" s="37"/>
    </row>
    <row r="58" spans="1:8" ht="12.75" customHeight="1" x14ac:dyDescent="0.2">
      <c r="A58" s="13">
        <v>37624</v>
      </c>
      <c r="B58" s="12">
        <v>2.7284620756001399E-2</v>
      </c>
      <c r="C58" s="92"/>
      <c r="F58" s="37"/>
      <c r="G58" s="37"/>
      <c r="H58" s="37"/>
    </row>
    <row r="59" spans="1:8" ht="12.75" customHeight="1" x14ac:dyDescent="0.2">
      <c r="A59" s="13">
        <v>37631</v>
      </c>
      <c r="B59" s="12">
        <v>4.2735702596422898E-2</v>
      </c>
      <c r="C59" s="92"/>
      <c r="F59" s="37"/>
      <c r="G59" s="37"/>
      <c r="H59" s="37"/>
    </row>
    <row r="60" spans="1:8" ht="12.75" customHeight="1" x14ac:dyDescent="0.2">
      <c r="A60" s="13">
        <v>37638</v>
      </c>
      <c r="B60" s="12">
        <v>6.5891170046714506E-2</v>
      </c>
      <c r="C60" s="92"/>
      <c r="F60" s="37"/>
      <c r="G60" s="37"/>
      <c r="H60" s="37"/>
    </row>
    <row r="61" spans="1:8" ht="12.75" customHeight="1" x14ac:dyDescent="0.2">
      <c r="A61" s="13">
        <v>37645</v>
      </c>
      <c r="B61" s="12">
        <v>7.14717613246178E-2</v>
      </c>
      <c r="C61" s="92"/>
      <c r="F61" s="37"/>
      <c r="G61" s="37"/>
      <c r="H61" s="37"/>
    </row>
    <row r="62" spans="1:8" ht="12.75" customHeight="1" x14ac:dyDescent="0.2">
      <c r="A62" s="13">
        <v>37652</v>
      </c>
      <c r="B62" s="12">
        <v>8.6182473490560199E-2</v>
      </c>
      <c r="C62" s="92"/>
      <c r="F62" s="37"/>
      <c r="G62" s="37"/>
      <c r="H62" s="37"/>
    </row>
    <row r="63" spans="1:8" ht="12.75" customHeight="1" x14ac:dyDescent="0.2">
      <c r="A63" s="13">
        <v>37659</v>
      </c>
      <c r="B63" s="12">
        <v>3.9392347607802899E-2</v>
      </c>
      <c r="C63" s="92"/>
      <c r="F63" s="37"/>
      <c r="G63" s="37"/>
      <c r="H63" s="37"/>
    </row>
    <row r="64" spans="1:8" x14ac:dyDescent="0.2">
      <c r="A64" s="13">
        <v>37666</v>
      </c>
      <c r="B64" s="12">
        <v>7.14535351833952E-2</v>
      </c>
      <c r="C64" s="92"/>
    </row>
    <row r="65" spans="1:8" x14ac:dyDescent="0.2">
      <c r="A65" s="13">
        <v>37673</v>
      </c>
      <c r="B65" s="12">
        <v>2.51088557759373E-2</v>
      </c>
      <c r="C65" s="92"/>
    </row>
    <row r="66" spans="1:8" x14ac:dyDescent="0.2">
      <c r="A66" s="13">
        <v>37680</v>
      </c>
      <c r="B66" s="12">
        <v>4.5958656778139803E-2</v>
      </c>
      <c r="C66" s="92"/>
    </row>
    <row r="67" spans="1:8" x14ac:dyDescent="0.2">
      <c r="A67" s="13">
        <v>37687</v>
      </c>
      <c r="B67" s="12">
        <v>5.1343730581247998E-2</v>
      </c>
      <c r="C67" s="92"/>
    </row>
    <row r="68" spans="1:8" x14ac:dyDescent="0.2">
      <c r="A68" s="13">
        <v>37694</v>
      </c>
      <c r="B68" s="12">
        <v>7.8662553617474901E-2</v>
      </c>
      <c r="C68" s="92"/>
    </row>
    <row r="69" spans="1:8" x14ac:dyDescent="0.2">
      <c r="A69" s="13">
        <v>37701</v>
      </c>
      <c r="B69" s="12">
        <v>0.110489642141469</v>
      </c>
      <c r="C69" s="92"/>
    </row>
    <row r="70" spans="1:8" x14ac:dyDescent="0.2">
      <c r="A70" s="13">
        <v>37708</v>
      </c>
      <c r="B70" s="12">
        <v>6.1504825328524498E-2</v>
      </c>
      <c r="C70" s="92"/>
    </row>
    <row r="71" spans="1:8" x14ac:dyDescent="0.2">
      <c r="A71" s="13">
        <v>37715</v>
      </c>
      <c r="B71" s="12">
        <v>8.0980551393877595E-2</v>
      </c>
      <c r="C71" s="92"/>
    </row>
    <row r="72" spans="1:8" x14ac:dyDescent="0.2">
      <c r="A72" s="13">
        <v>37722</v>
      </c>
      <c r="B72" s="12">
        <v>0.10394832944677</v>
      </c>
      <c r="C72" s="92"/>
    </row>
    <row r="73" spans="1:8" x14ac:dyDescent="0.2">
      <c r="A73" s="13">
        <v>37729</v>
      </c>
      <c r="B73" s="12">
        <v>5.9989090188016202E-2</v>
      </c>
      <c r="C73" s="92"/>
    </row>
    <row r="74" spans="1:8" x14ac:dyDescent="0.2">
      <c r="A74" s="13">
        <v>37736</v>
      </c>
      <c r="B74" s="12">
        <v>3.50421625047595E-2</v>
      </c>
      <c r="C74" s="92"/>
    </row>
    <row r="75" spans="1:8" x14ac:dyDescent="0.2">
      <c r="A75" s="13">
        <v>37743</v>
      </c>
      <c r="B75" s="12">
        <v>4.6219266494019702E-2</v>
      </c>
      <c r="C75" s="92"/>
    </row>
    <row r="76" spans="1:8" x14ac:dyDescent="0.2">
      <c r="A76" s="13">
        <v>37750</v>
      </c>
      <c r="B76" s="12">
        <v>3.1890337987233397E-2</v>
      </c>
      <c r="C76" s="92"/>
    </row>
    <row r="77" spans="1:8" x14ac:dyDescent="0.2">
      <c r="A77" s="13">
        <v>37757</v>
      </c>
      <c r="B77" s="12">
        <v>3.0790825314415599E-2</v>
      </c>
      <c r="C77" s="92"/>
    </row>
    <row r="78" spans="1:8" x14ac:dyDescent="0.2">
      <c r="A78" s="13">
        <v>37764</v>
      </c>
      <c r="B78" s="12">
        <v>3.7873089965636798E-2</v>
      </c>
      <c r="C78" s="92"/>
    </row>
    <row r="79" spans="1:8" ht="12.75" customHeight="1" x14ac:dyDescent="0.2">
      <c r="A79" s="13">
        <v>37771</v>
      </c>
      <c r="B79" s="12">
        <v>3.85066971153432E-2</v>
      </c>
      <c r="C79" s="92"/>
      <c r="F79" s="1"/>
      <c r="G79" s="1"/>
      <c r="H79" s="1"/>
    </row>
    <row r="80" spans="1:8" ht="12.75" customHeight="1" x14ac:dyDescent="0.2">
      <c r="A80" s="13">
        <v>37778</v>
      </c>
      <c r="B80" s="12">
        <v>4.5841412745227399E-2</v>
      </c>
      <c r="C80" s="92"/>
      <c r="F80" s="47"/>
      <c r="G80" s="47"/>
      <c r="H80" s="47"/>
    </row>
    <row r="81" spans="1:3" x14ac:dyDescent="0.2">
      <c r="A81" s="13">
        <v>37785</v>
      </c>
      <c r="B81" s="12">
        <v>4.2675280431913397E-2</v>
      </c>
      <c r="C81" s="92"/>
    </row>
    <row r="82" spans="1:3" x14ac:dyDescent="0.2">
      <c r="A82" s="13">
        <v>37792</v>
      </c>
      <c r="B82" s="12">
        <v>7.0462549179977296E-2</v>
      </c>
      <c r="C82" s="92"/>
    </row>
    <row r="83" spans="1:3" x14ac:dyDescent="0.2">
      <c r="A83" s="13">
        <v>37799</v>
      </c>
      <c r="B83" s="12">
        <v>9.3793765281325006E-2</v>
      </c>
      <c r="C83" s="92"/>
    </row>
    <row r="84" spans="1:3" x14ac:dyDescent="0.2">
      <c r="A84" s="13">
        <v>37806</v>
      </c>
      <c r="B84" s="12">
        <v>4.5686575609818203E-2</v>
      </c>
      <c r="C84" s="92"/>
    </row>
    <row r="85" spans="1:3" x14ac:dyDescent="0.2">
      <c r="A85" s="13">
        <v>37813</v>
      </c>
      <c r="B85" s="12">
        <v>2.2594730049367101E-2</v>
      </c>
      <c r="C85" s="92"/>
    </row>
    <row r="86" spans="1:3" x14ac:dyDescent="0.2">
      <c r="A86" s="13">
        <v>37820</v>
      </c>
      <c r="B86" s="12">
        <v>4.5804751681789498E-2</v>
      </c>
      <c r="C86" s="92"/>
    </row>
    <row r="87" spans="1:3" x14ac:dyDescent="0.2">
      <c r="A87" s="13">
        <v>37827</v>
      </c>
      <c r="B87" s="12">
        <v>3.4282146987723999E-2</v>
      </c>
      <c r="C87" s="92"/>
    </row>
    <row r="88" spans="1:3" x14ac:dyDescent="0.2">
      <c r="A88" s="13">
        <v>37834</v>
      </c>
      <c r="B88" s="12">
        <v>9.2981491069441799E-2</v>
      </c>
      <c r="C88" s="92"/>
    </row>
    <row r="89" spans="1:3" x14ac:dyDescent="0.2">
      <c r="A89" s="13">
        <v>37841</v>
      </c>
      <c r="B89" s="12">
        <v>3.8083902701304101E-2</v>
      </c>
      <c r="C89" s="92"/>
    </row>
    <row r="90" spans="1:3" x14ac:dyDescent="0.2">
      <c r="A90" s="13">
        <v>37848</v>
      </c>
      <c r="B90" s="12">
        <v>3.6855118293658999E-2</v>
      </c>
      <c r="C90" s="92"/>
    </row>
    <row r="91" spans="1:3" x14ac:dyDescent="0.2">
      <c r="A91" s="13">
        <v>37855</v>
      </c>
      <c r="B91" s="12">
        <v>5.68545147571465E-2</v>
      </c>
      <c r="C91" s="92"/>
    </row>
    <row r="92" spans="1:3" x14ac:dyDescent="0.2">
      <c r="A92" s="13">
        <v>37862</v>
      </c>
      <c r="B92" s="12">
        <v>3.6042241715315497E-2</v>
      </c>
      <c r="C92" s="92"/>
    </row>
    <row r="93" spans="1:3" x14ac:dyDescent="0.2">
      <c r="A93" s="13">
        <v>37869</v>
      </c>
      <c r="B93" s="12">
        <v>5.4483115234957101E-2</v>
      </c>
      <c r="C93" s="92"/>
    </row>
    <row r="94" spans="1:3" x14ac:dyDescent="0.2">
      <c r="A94" s="13">
        <v>37876</v>
      </c>
      <c r="B94" s="12">
        <v>4.9733812602594699E-2</v>
      </c>
      <c r="C94" s="92"/>
    </row>
    <row r="95" spans="1:3" x14ac:dyDescent="0.2">
      <c r="A95" s="13">
        <v>37883</v>
      </c>
      <c r="B95" s="12">
        <v>4.5575885277164198E-2</v>
      </c>
      <c r="C95" s="92"/>
    </row>
    <row r="96" spans="1:3" x14ac:dyDescent="0.2">
      <c r="A96" s="13">
        <v>37890</v>
      </c>
      <c r="B96" s="12">
        <v>5.8924309804312E-2</v>
      </c>
      <c r="C96" s="92"/>
    </row>
    <row r="97" spans="1:3" x14ac:dyDescent="0.2">
      <c r="A97" s="13">
        <v>37897</v>
      </c>
      <c r="B97" s="12">
        <v>5.2761596773249202E-2</v>
      </c>
      <c r="C97" s="92"/>
    </row>
    <row r="98" spans="1:3" x14ac:dyDescent="0.2">
      <c r="A98" s="13">
        <v>37904</v>
      </c>
      <c r="B98" s="12">
        <v>6.1721267882052698E-2</v>
      </c>
      <c r="C98" s="92"/>
    </row>
    <row r="99" spans="1:3" x14ac:dyDescent="0.2">
      <c r="A99" s="13">
        <v>37911</v>
      </c>
      <c r="B99" s="12">
        <v>3.7602231294262697E-2</v>
      </c>
      <c r="C99" s="92"/>
    </row>
    <row r="100" spans="1:3" x14ac:dyDescent="0.2">
      <c r="A100" s="13">
        <v>37918</v>
      </c>
      <c r="B100" s="12">
        <v>3.9277474685321501E-2</v>
      </c>
      <c r="C100" s="92"/>
    </row>
    <row r="101" spans="1:3" x14ac:dyDescent="0.2">
      <c r="A101" s="13">
        <v>37925</v>
      </c>
      <c r="B101" s="12">
        <v>5.1998395479223199E-2</v>
      </c>
      <c r="C101" s="92"/>
    </row>
    <row r="102" spans="1:3" x14ac:dyDescent="0.2">
      <c r="A102" s="13">
        <v>37932</v>
      </c>
      <c r="B102" s="12">
        <v>3.9312818632782201E-2</v>
      </c>
      <c r="C102" s="92"/>
    </row>
    <row r="103" spans="1:3" x14ac:dyDescent="0.2">
      <c r="A103" s="13">
        <v>37939</v>
      </c>
      <c r="B103" s="12">
        <v>4.26729852241053E-2</v>
      </c>
      <c r="C103" s="92"/>
    </row>
    <row r="104" spans="1:3" x14ac:dyDescent="0.2">
      <c r="A104" s="13">
        <v>37946</v>
      </c>
      <c r="B104" s="12">
        <v>4.8330241652136799E-2</v>
      </c>
      <c r="C104" s="92"/>
    </row>
    <row r="105" spans="1:3" x14ac:dyDescent="0.2">
      <c r="A105" s="13">
        <v>37953</v>
      </c>
      <c r="B105" s="12">
        <v>4.0309432217098498E-2</v>
      </c>
      <c r="C105" s="92"/>
    </row>
    <row r="106" spans="1:3" x14ac:dyDescent="0.2">
      <c r="A106" s="13">
        <v>37960</v>
      </c>
      <c r="B106" s="12">
        <v>0.103006861946681</v>
      </c>
      <c r="C106" s="92"/>
    </row>
    <row r="107" spans="1:3" x14ac:dyDescent="0.2">
      <c r="A107" s="13">
        <v>37967</v>
      </c>
      <c r="B107" s="12">
        <v>4.7406900038814002E-2</v>
      </c>
      <c r="C107" s="92"/>
    </row>
    <row r="108" spans="1:3" x14ac:dyDescent="0.2">
      <c r="A108" s="13">
        <v>37974</v>
      </c>
      <c r="B108" s="12">
        <v>6.5031514332669405E-2</v>
      </c>
      <c r="C108" s="92"/>
    </row>
    <row r="109" spans="1:3" x14ac:dyDescent="0.2">
      <c r="A109" s="13">
        <v>37981</v>
      </c>
      <c r="B109" s="12">
        <v>1.80909057409511E-2</v>
      </c>
      <c r="C109" s="92"/>
    </row>
    <row r="110" spans="1:3" x14ac:dyDescent="0.2">
      <c r="A110" s="13">
        <v>37988</v>
      </c>
      <c r="B110" s="12">
        <v>4.7536290407484597E-2</v>
      </c>
      <c r="C110" s="92"/>
    </row>
    <row r="111" spans="1:3" x14ac:dyDescent="0.2">
      <c r="A111" s="13">
        <v>37995</v>
      </c>
      <c r="B111" s="12">
        <v>8.0457968658266404E-2</v>
      </c>
      <c r="C111" s="92"/>
    </row>
    <row r="112" spans="1:3" x14ac:dyDescent="0.2">
      <c r="A112" s="13">
        <v>38002</v>
      </c>
      <c r="B112" s="12">
        <v>4.90110462599136E-2</v>
      </c>
      <c r="C112" s="92"/>
    </row>
    <row r="113" spans="1:3" x14ac:dyDescent="0.2">
      <c r="A113" s="13">
        <v>38009</v>
      </c>
      <c r="B113" s="12">
        <v>4.8650757373795102E-2</v>
      </c>
      <c r="C113" s="92"/>
    </row>
    <row r="114" spans="1:3" x14ac:dyDescent="0.2">
      <c r="A114" s="13">
        <v>38016</v>
      </c>
      <c r="B114" s="12">
        <v>6.1459253316870299E-2</v>
      </c>
      <c r="C114" s="92"/>
    </row>
    <row r="115" spans="1:3" x14ac:dyDescent="0.2">
      <c r="A115" s="13">
        <v>38023</v>
      </c>
      <c r="B115" s="12">
        <v>2.8783506933295799E-2</v>
      </c>
      <c r="C115" s="92"/>
    </row>
    <row r="116" spans="1:3" x14ac:dyDescent="0.2">
      <c r="A116" s="13">
        <v>38030</v>
      </c>
      <c r="B116" s="12">
        <v>0.10241433418787201</v>
      </c>
      <c r="C116" s="92"/>
    </row>
    <row r="117" spans="1:3" x14ac:dyDescent="0.2">
      <c r="A117" s="13">
        <v>38037</v>
      </c>
      <c r="B117" s="12">
        <v>5.8736010661053599E-2</v>
      </c>
      <c r="C117" s="92"/>
    </row>
    <row r="118" spans="1:3" x14ac:dyDescent="0.2">
      <c r="A118" s="13">
        <v>38044</v>
      </c>
      <c r="B118" s="12">
        <v>4.8444838467970298E-2</v>
      </c>
      <c r="C118" s="92"/>
    </row>
    <row r="119" spans="1:3" x14ac:dyDescent="0.2">
      <c r="A119" s="13">
        <v>38051</v>
      </c>
      <c r="B119" s="12">
        <v>8.9656769645711204E-2</v>
      </c>
      <c r="C119" s="92"/>
    </row>
    <row r="120" spans="1:3" x14ac:dyDescent="0.2">
      <c r="A120" s="13">
        <v>38058</v>
      </c>
      <c r="B120" s="12">
        <v>7.7236351715148602E-2</v>
      </c>
      <c r="C120" s="92"/>
    </row>
    <row r="121" spans="1:3" x14ac:dyDescent="0.2">
      <c r="A121" s="13">
        <v>38065</v>
      </c>
      <c r="B121" s="12">
        <v>7.0386114488014503E-2</v>
      </c>
      <c r="C121" s="92"/>
    </row>
    <row r="122" spans="1:3" x14ac:dyDescent="0.2">
      <c r="A122" s="13">
        <v>38072</v>
      </c>
      <c r="B122" s="12">
        <v>5.41494674752412E-2</v>
      </c>
      <c r="C122" s="92"/>
    </row>
    <row r="123" spans="1:3" x14ac:dyDescent="0.2">
      <c r="A123" s="13">
        <v>38079</v>
      </c>
      <c r="B123" s="12">
        <v>6.1832835020421098E-2</v>
      </c>
      <c r="C123" s="92"/>
    </row>
    <row r="124" spans="1:3" x14ac:dyDescent="0.2">
      <c r="A124" s="13">
        <v>38086</v>
      </c>
      <c r="B124" s="12">
        <v>7.6670968650809704E-2</v>
      </c>
      <c r="C124" s="92"/>
    </row>
    <row r="125" spans="1:3" x14ac:dyDescent="0.2">
      <c r="A125" s="13">
        <v>38093</v>
      </c>
      <c r="B125" s="12">
        <v>4.2845671333114503E-2</v>
      </c>
      <c r="C125" s="92"/>
    </row>
    <row r="126" spans="1:3" x14ac:dyDescent="0.2">
      <c r="A126" s="13">
        <v>38100</v>
      </c>
      <c r="B126" s="12">
        <v>4.3856603944249797E-2</v>
      </c>
      <c r="C126" s="92"/>
    </row>
    <row r="127" spans="1:3" x14ac:dyDescent="0.2">
      <c r="A127" s="13">
        <v>38107</v>
      </c>
      <c r="B127" s="12">
        <v>0.112319231992407</v>
      </c>
      <c r="C127" s="92"/>
    </row>
    <row r="128" spans="1:3" x14ac:dyDescent="0.2">
      <c r="A128" s="13">
        <v>38114</v>
      </c>
      <c r="B128" s="12">
        <v>0.126871777834722</v>
      </c>
      <c r="C128" s="92"/>
    </row>
    <row r="129" spans="1:3" x14ac:dyDescent="0.2">
      <c r="A129" s="13">
        <v>38121</v>
      </c>
      <c r="B129" s="12">
        <v>0.14024440247318301</v>
      </c>
      <c r="C129" s="92"/>
    </row>
    <row r="130" spans="1:3" x14ac:dyDescent="0.2">
      <c r="A130" s="13">
        <v>38128</v>
      </c>
      <c r="B130" s="12">
        <v>0.16537747581180101</v>
      </c>
      <c r="C130" s="92"/>
    </row>
    <row r="131" spans="1:3" x14ac:dyDescent="0.2">
      <c r="A131" s="13">
        <v>38135</v>
      </c>
      <c r="B131" s="12">
        <v>0.141249906008906</v>
      </c>
      <c r="C131" s="92"/>
    </row>
    <row r="132" spans="1:3" x14ac:dyDescent="0.2">
      <c r="A132" s="13">
        <v>38142</v>
      </c>
      <c r="B132" s="12">
        <v>8.9036842931942695E-2</v>
      </c>
      <c r="C132" s="92"/>
    </row>
    <row r="133" spans="1:3" x14ac:dyDescent="0.2">
      <c r="A133" s="13">
        <v>38149</v>
      </c>
      <c r="B133" s="12">
        <v>9.1816001726127902E-2</v>
      </c>
      <c r="C133" s="92"/>
    </row>
    <row r="134" spans="1:3" x14ac:dyDescent="0.2">
      <c r="A134" s="13">
        <v>38156</v>
      </c>
      <c r="B134" s="12">
        <v>7.8324129314446198E-2</v>
      </c>
      <c r="C134" s="92"/>
    </row>
    <row r="135" spans="1:3" x14ac:dyDescent="0.2">
      <c r="A135" s="13">
        <v>38163</v>
      </c>
      <c r="B135" s="12">
        <v>0.116217477643991</v>
      </c>
      <c r="C135" s="92"/>
    </row>
    <row r="136" spans="1:3" x14ac:dyDescent="0.2">
      <c r="A136" s="13">
        <v>38170</v>
      </c>
      <c r="B136" s="12">
        <v>7.2343183022608504E-2</v>
      </c>
      <c r="C136" s="92"/>
    </row>
    <row r="137" spans="1:3" x14ac:dyDescent="0.2">
      <c r="A137" s="13">
        <v>38177</v>
      </c>
      <c r="B137" s="12">
        <v>5.5767686292943E-2</v>
      </c>
      <c r="C137" s="92"/>
    </row>
    <row r="138" spans="1:3" x14ac:dyDescent="0.2">
      <c r="A138" s="13">
        <v>38184</v>
      </c>
      <c r="B138" s="12">
        <v>6.50422815153157E-2</v>
      </c>
      <c r="C138" s="92"/>
    </row>
    <row r="139" spans="1:3" x14ac:dyDescent="0.2">
      <c r="A139" s="13">
        <v>38191</v>
      </c>
      <c r="B139" s="12">
        <v>9.5637140783409E-2</v>
      </c>
      <c r="C139" s="92"/>
    </row>
    <row r="140" spans="1:3" x14ac:dyDescent="0.2">
      <c r="A140" s="13">
        <v>38198</v>
      </c>
      <c r="B140" s="12">
        <v>6.1461465646343499E-2</v>
      </c>
      <c r="C140" s="92"/>
    </row>
    <row r="141" spans="1:3" x14ac:dyDescent="0.2">
      <c r="A141" s="13">
        <v>38205</v>
      </c>
      <c r="B141" s="12">
        <v>6.6591035136457394E-2</v>
      </c>
      <c r="C141" s="92"/>
    </row>
    <row r="142" spans="1:3" x14ac:dyDescent="0.2">
      <c r="A142" s="13">
        <v>38212</v>
      </c>
      <c r="B142" s="12">
        <v>8.2799526907694695E-2</v>
      </c>
      <c r="C142" s="92"/>
    </row>
    <row r="143" spans="1:3" x14ac:dyDescent="0.2">
      <c r="A143" s="13">
        <v>38219</v>
      </c>
      <c r="B143" s="12">
        <v>6.4847548866747401E-2</v>
      </c>
      <c r="C143" s="92"/>
    </row>
    <row r="144" spans="1:3" x14ac:dyDescent="0.2">
      <c r="A144" s="13">
        <v>38226</v>
      </c>
      <c r="B144" s="12">
        <v>5.6458477305953499E-2</v>
      </c>
      <c r="C144" s="92"/>
    </row>
    <row r="145" spans="1:3" x14ac:dyDescent="0.2">
      <c r="A145" s="13">
        <v>38233</v>
      </c>
      <c r="B145" s="12">
        <v>1.83906419804576E-2</v>
      </c>
      <c r="C145" s="92"/>
    </row>
    <row r="146" spans="1:3" x14ac:dyDescent="0.2">
      <c r="A146" s="13">
        <v>38240</v>
      </c>
      <c r="B146" s="12">
        <v>4.3126307529640202E-2</v>
      </c>
      <c r="C146" s="92"/>
    </row>
    <row r="147" spans="1:3" x14ac:dyDescent="0.2">
      <c r="A147" s="13">
        <v>38247</v>
      </c>
      <c r="B147" s="12">
        <v>4.5290578859487597E-2</v>
      </c>
      <c r="C147" s="92"/>
    </row>
    <row r="148" spans="1:3" x14ac:dyDescent="0.2">
      <c r="A148" s="13">
        <v>38254</v>
      </c>
      <c r="B148" s="12">
        <v>4.6723393195779998E-2</v>
      </c>
      <c r="C148" s="92"/>
    </row>
    <row r="149" spans="1:3" x14ac:dyDescent="0.2">
      <c r="A149" s="13">
        <v>38261</v>
      </c>
      <c r="B149" s="12">
        <v>5.4285560733873701E-2</v>
      </c>
      <c r="C149" s="92"/>
    </row>
    <row r="150" spans="1:3" x14ac:dyDescent="0.2">
      <c r="A150" s="13">
        <v>38268</v>
      </c>
      <c r="B150" s="12">
        <v>5.3755916258297301E-2</v>
      </c>
      <c r="C150" s="92"/>
    </row>
    <row r="151" spans="1:3" x14ac:dyDescent="0.2">
      <c r="A151" s="13">
        <v>38275</v>
      </c>
      <c r="B151" s="12">
        <v>3.21051134442219E-2</v>
      </c>
      <c r="C151" s="92"/>
    </row>
    <row r="152" spans="1:3" x14ac:dyDescent="0.2">
      <c r="A152" s="13">
        <v>38282</v>
      </c>
      <c r="B152" s="12">
        <v>1.93635869611135E-2</v>
      </c>
      <c r="C152" s="92"/>
    </row>
    <row r="153" spans="1:3" x14ac:dyDescent="0.2">
      <c r="A153" s="13">
        <v>38289</v>
      </c>
      <c r="B153" s="12">
        <v>1.4343811223092799E-2</v>
      </c>
      <c r="C153" s="92"/>
    </row>
    <row r="154" spans="1:3" x14ac:dyDescent="0.2">
      <c r="A154" s="13">
        <v>38296</v>
      </c>
      <c r="B154" s="12">
        <v>3.1195804917190598E-2</v>
      </c>
      <c r="C154" s="92"/>
    </row>
    <row r="155" spans="1:3" x14ac:dyDescent="0.2">
      <c r="A155" s="13">
        <v>38303</v>
      </c>
      <c r="B155" s="12">
        <v>2.4605529062441098E-2</v>
      </c>
      <c r="C155" s="92"/>
    </row>
    <row r="156" spans="1:3" x14ac:dyDescent="0.2">
      <c r="A156" s="13">
        <v>38310</v>
      </c>
      <c r="B156" s="12">
        <v>1.7080721042342501E-2</v>
      </c>
      <c r="C156" s="92"/>
    </row>
    <row r="157" spans="1:3" x14ac:dyDescent="0.2">
      <c r="A157" s="13">
        <v>38317</v>
      </c>
      <c r="B157" s="12">
        <v>2.4206795675961099E-2</v>
      </c>
      <c r="C157" s="92"/>
    </row>
    <row r="158" spans="1:3" x14ac:dyDescent="0.2">
      <c r="A158" s="13">
        <v>38324</v>
      </c>
      <c r="B158" s="12">
        <v>4.5025689440784299E-2</v>
      </c>
      <c r="C158" s="92"/>
    </row>
    <row r="159" spans="1:3" x14ac:dyDescent="0.2">
      <c r="A159" s="13">
        <v>38331</v>
      </c>
      <c r="B159" s="12">
        <v>7.7492662343286597E-2</v>
      </c>
      <c r="C159" s="92"/>
    </row>
    <row r="160" spans="1:3" x14ac:dyDescent="0.2">
      <c r="A160" s="13">
        <v>38338</v>
      </c>
      <c r="B160" s="12">
        <v>7.1395270251355905E-2</v>
      </c>
      <c r="C160" s="92"/>
    </row>
    <row r="161" spans="1:3" x14ac:dyDescent="0.2">
      <c r="A161" s="13">
        <v>38345</v>
      </c>
      <c r="B161" s="12">
        <v>2.5134295819269899E-2</v>
      </c>
      <c r="C161" s="92"/>
    </row>
    <row r="162" spans="1:3" x14ac:dyDescent="0.2">
      <c r="A162" s="13">
        <v>38352</v>
      </c>
      <c r="B162" s="12">
        <v>3.8027578549630403E-2</v>
      </c>
      <c r="C162" s="92"/>
    </row>
    <row r="163" spans="1:3" x14ac:dyDescent="0.2">
      <c r="A163" s="13">
        <v>38359</v>
      </c>
      <c r="B163" s="12">
        <v>7.5799305772480896E-2</v>
      </c>
      <c r="C163" s="92"/>
    </row>
    <row r="164" spans="1:3" x14ac:dyDescent="0.2">
      <c r="A164" s="13">
        <v>38366</v>
      </c>
      <c r="B164" s="12">
        <v>5.05670847611739E-2</v>
      </c>
      <c r="C164" s="92"/>
    </row>
    <row r="165" spans="1:3" x14ac:dyDescent="0.2">
      <c r="A165" s="13">
        <v>38373</v>
      </c>
      <c r="B165" s="12">
        <v>3.7561795577717903E-2</v>
      </c>
      <c r="C165" s="92"/>
    </row>
    <row r="166" spans="1:3" x14ac:dyDescent="0.2">
      <c r="A166" s="13">
        <v>38380</v>
      </c>
      <c r="B166" s="12">
        <v>9.1343879420860502E-2</v>
      </c>
      <c r="C166" s="92"/>
    </row>
    <row r="167" spans="1:3" x14ac:dyDescent="0.2">
      <c r="A167" s="13">
        <v>38387</v>
      </c>
      <c r="B167" s="12">
        <v>3.4496180844799697E-2</v>
      </c>
      <c r="C167" s="92"/>
    </row>
    <row r="168" spans="1:3" x14ac:dyDescent="0.2">
      <c r="A168" s="13">
        <v>38394</v>
      </c>
      <c r="B168" s="12">
        <v>4.0029016306987901E-2</v>
      </c>
      <c r="C168" s="92"/>
    </row>
    <row r="169" spans="1:3" x14ac:dyDescent="0.2">
      <c r="A169" s="13">
        <v>38401</v>
      </c>
      <c r="B169" s="12">
        <v>4.81176886733196E-2</v>
      </c>
      <c r="C169" s="92"/>
    </row>
    <row r="170" spans="1:3" x14ac:dyDescent="0.2">
      <c r="A170" s="13">
        <v>38408</v>
      </c>
      <c r="B170" s="12">
        <v>5.8413985765061002E-2</v>
      </c>
      <c r="C170" s="92"/>
    </row>
    <row r="171" spans="1:3" x14ac:dyDescent="0.2">
      <c r="A171" s="13">
        <v>38415</v>
      </c>
      <c r="B171" s="12">
        <v>5.5798915543732903E-2</v>
      </c>
      <c r="C171" s="92"/>
    </row>
    <row r="172" spans="1:3" x14ac:dyDescent="0.2">
      <c r="A172" s="13">
        <v>38422</v>
      </c>
      <c r="B172" s="12">
        <v>0.106995875790188</v>
      </c>
      <c r="C172" s="92"/>
    </row>
    <row r="173" spans="1:3" x14ac:dyDescent="0.2">
      <c r="A173" s="13">
        <v>38429</v>
      </c>
      <c r="B173" s="12">
        <v>0.18459117988460799</v>
      </c>
      <c r="C173" s="92"/>
    </row>
    <row r="174" spans="1:3" x14ac:dyDescent="0.2">
      <c r="A174" s="13">
        <v>38436</v>
      </c>
      <c r="B174" s="12">
        <v>0.169946534210381</v>
      </c>
      <c r="C174" s="92"/>
    </row>
    <row r="175" spans="1:3" x14ac:dyDescent="0.2">
      <c r="A175" s="13">
        <v>38443</v>
      </c>
      <c r="B175" s="12">
        <v>0.122829587962341</v>
      </c>
      <c r="C175" s="92"/>
    </row>
    <row r="176" spans="1:3" x14ac:dyDescent="0.2">
      <c r="A176" s="13">
        <v>38450</v>
      </c>
      <c r="B176" s="12">
        <v>6.5485069075950905E-2</v>
      </c>
      <c r="C176" s="92"/>
    </row>
    <row r="177" spans="1:3" x14ac:dyDescent="0.2">
      <c r="A177" s="13">
        <v>38457</v>
      </c>
      <c r="B177" s="12">
        <v>8.5219999114386297E-2</v>
      </c>
      <c r="C177" s="92"/>
    </row>
    <row r="178" spans="1:3" x14ac:dyDescent="0.2">
      <c r="A178" s="13">
        <v>38464</v>
      </c>
      <c r="B178" s="12">
        <v>8.0444314115273599E-2</v>
      </c>
      <c r="C178" s="92"/>
    </row>
    <row r="179" spans="1:3" x14ac:dyDescent="0.2">
      <c r="A179" s="13">
        <v>38471</v>
      </c>
      <c r="B179" s="12">
        <v>0.13328023919801801</v>
      </c>
      <c r="C179" s="92"/>
    </row>
    <row r="180" spans="1:3" x14ac:dyDescent="0.2">
      <c r="A180" s="13">
        <v>38478</v>
      </c>
      <c r="B180" s="12">
        <v>9.6143029443493802E-2</v>
      </c>
      <c r="C180" s="92"/>
    </row>
    <row r="181" spans="1:3" x14ac:dyDescent="0.2">
      <c r="A181" s="13">
        <v>38485</v>
      </c>
      <c r="B181" s="12">
        <v>7.1755492077448496E-2</v>
      </c>
      <c r="C181" s="92"/>
    </row>
    <row r="182" spans="1:3" x14ac:dyDescent="0.2">
      <c r="A182" s="13">
        <v>38492</v>
      </c>
      <c r="B182" s="12">
        <v>6.1213864650090002E-2</v>
      </c>
      <c r="C182" s="92"/>
    </row>
    <row r="183" spans="1:3" x14ac:dyDescent="0.2">
      <c r="A183" s="13">
        <v>38499</v>
      </c>
      <c r="B183" s="12">
        <v>6.0075794690567903E-2</v>
      </c>
      <c r="C183" s="92"/>
    </row>
    <row r="184" spans="1:3" x14ac:dyDescent="0.2">
      <c r="A184" s="13">
        <v>38506</v>
      </c>
      <c r="B184" s="12">
        <v>6.4820879104892801E-2</v>
      </c>
      <c r="C184" s="92"/>
    </row>
    <row r="185" spans="1:3" x14ac:dyDescent="0.2">
      <c r="A185" s="13">
        <v>38513</v>
      </c>
      <c r="B185" s="12">
        <v>3.3351513052306603E-2</v>
      </c>
      <c r="C185" s="92"/>
    </row>
    <row r="186" spans="1:3" x14ac:dyDescent="0.2">
      <c r="A186" s="13">
        <v>38520</v>
      </c>
      <c r="B186" s="12">
        <v>5.3068432466965201E-2</v>
      </c>
      <c r="C186" s="92"/>
    </row>
    <row r="187" spans="1:3" x14ac:dyDescent="0.2">
      <c r="A187" s="13">
        <v>38527</v>
      </c>
      <c r="B187" s="12">
        <v>3.97840414087232E-2</v>
      </c>
      <c r="C187" s="92"/>
    </row>
    <row r="188" spans="1:3" x14ac:dyDescent="0.2">
      <c r="A188" s="13">
        <v>38534</v>
      </c>
      <c r="B188" s="12">
        <v>2.7576204578535098E-2</v>
      </c>
      <c r="C188" s="92"/>
    </row>
    <row r="189" spans="1:3" x14ac:dyDescent="0.2">
      <c r="A189" s="13">
        <v>38541</v>
      </c>
      <c r="B189" s="12">
        <v>3.0479923293631202E-2</v>
      </c>
      <c r="C189" s="92"/>
    </row>
    <row r="190" spans="1:3" x14ac:dyDescent="0.2">
      <c r="A190" s="13">
        <v>38548</v>
      </c>
      <c r="B190" s="12">
        <v>4.0683223675564401E-2</v>
      </c>
      <c r="C190" s="92"/>
    </row>
    <row r="191" spans="1:3" x14ac:dyDescent="0.2">
      <c r="A191" s="13">
        <v>38555</v>
      </c>
      <c r="B191" s="12">
        <v>5.0349002098825202E-2</v>
      </c>
      <c r="C191" s="92"/>
    </row>
    <row r="192" spans="1:3" x14ac:dyDescent="0.2">
      <c r="A192" s="13">
        <v>38562</v>
      </c>
      <c r="B192" s="12">
        <v>2.61561918928318E-2</v>
      </c>
      <c r="C192" s="92"/>
    </row>
    <row r="193" spans="1:3" x14ac:dyDescent="0.2">
      <c r="A193" s="13">
        <v>38569</v>
      </c>
      <c r="B193" s="12">
        <v>4.86279905257768E-2</v>
      </c>
      <c r="C193" s="92"/>
    </row>
    <row r="194" spans="1:3" x14ac:dyDescent="0.2">
      <c r="A194" s="13">
        <v>38576</v>
      </c>
      <c r="B194" s="12">
        <v>3.6178471115376698E-2</v>
      </c>
      <c r="C194" s="92"/>
    </row>
    <row r="195" spans="1:3" x14ac:dyDescent="0.2">
      <c r="A195" s="13">
        <v>38583</v>
      </c>
      <c r="B195" s="12">
        <v>2.2375556659490502E-2</v>
      </c>
      <c r="C195" s="92"/>
    </row>
    <row r="196" spans="1:3" x14ac:dyDescent="0.2">
      <c r="A196" s="13">
        <v>38590</v>
      </c>
      <c r="B196" s="12">
        <v>3.8090696997232901E-2</v>
      </c>
      <c r="C196" s="92"/>
    </row>
    <row r="197" spans="1:3" x14ac:dyDescent="0.2">
      <c r="A197" s="13">
        <v>38597</v>
      </c>
      <c r="B197" s="12">
        <v>5.33796014213107E-2</v>
      </c>
      <c r="C197" s="92"/>
    </row>
    <row r="198" spans="1:3" x14ac:dyDescent="0.2">
      <c r="A198" s="13">
        <v>38604</v>
      </c>
      <c r="B198" s="12">
        <v>2.8087459297248402E-2</v>
      </c>
      <c r="C198" s="92"/>
    </row>
    <row r="199" spans="1:3" x14ac:dyDescent="0.2">
      <c r="A199" s="13">
        <v>38611</v>
      </c>
      <c r="B199" s="12">
        <v>4.8859095360390098E-2</v>
      </c>
      <c r="C199" s="92"/>
    </row>
    <row r="200" spans="1:3" x14ac:dyDescent="0.2">
      <c r="A200" s="13">
        <v>38618</v>
      </c>
      <c r="B200" s="12">
        <v>3.1944940001864999E-2</v>
      </c>
      <c r="C200" s="92"/>
    </row>
    <row r="201" spans="1:3" x14ac:dyDescent="0.2">
      <c r="A201" s="13">
        <v>38625</v>
      </c>
      <c r="B201" s="12">
        <v>2.2537843335526199E-2</v>
      </c>
      <c r="C201" s="92"/>
    </row>
    <row r="202" spans="1:3" x14ac:dyDescent="0.2">
      <c r="A202" s="13">
        <v>38632</v>
      </c>
      <c r="B202" s="12">
        <v>6.1256814519752602E-2</v>
      </c>
      <c r="C202" s="92"/>
    </row>
    <row r="203" spans="1:3" x14ac:dyDescent="0.2">
      <c r="A203" s="13">
        <v>38639</v>
      </c>
      <c r="B203" s="12">
        <v>6.0301834962954097E-2</v>
      </c>
      <c r="C203" s="92"/>
    </row>
    <row r="204" spans="1:3" x14ac:dyDescent="0.2">
      <c r="A204" s="13">
        <v>38646</v>
      </c>
      <c r="B204" s="12">
        <v>6.4031083682710793E-2</v>
      </c>
      <c r="C204" s="92"/>
    </row>
    <row r="205" spans="1:3" x14ac:dyDescent="0.2">
      <c r="A205" s="13">
        <v>38653</v>
      </c>
      <c r="B205" s="12">
        <v>8.0949733450358899E-2</v>
      </c>
      <c r="C205" s="92"/>
    </row>
    <row r="206" spans="1:3" x14ac:dyDescent="0.2">
      <c r="A206" s="13">
        <v>38660</v>
      </c>
      <c r="B206" s="12">
        <v>6.3930182197371704E-2</v>
      </c>
      <c r="C206" s="92"/>
    </row>
    <row r="207" spans="1:3" x14ac:dyDescent="0.2">
      <c r="A207" s="13">
        <v>38667</v>
      </c>
      <c r="B207" s="12">
        <v>6.1041860036904497E-2</v>
      </c>
      <c r="C207" s="92"/>
    </row>
    <row r="208" spans="1:3" x14ac:dyDescent="0.2">
      <c r="A208" s="13">
        <v>38674</v>
      </c>
      <c r="B208" s="12">
        <v>3.56093535243572E-2</v>
      </c>
      <c r="C208" s="92"/>
    </row>
    <row r="209" spans="1:3" x14ac:dyDescent="0.2">
      <c r="A209" s="13">
        <v>38681</v>
      </c>
      <c r="B209" s="12">
        <v>8.4099228591575995E-2</v>
      </c>
      <c r="C209" s="92"/>
    </row>
    <row r="210" spans="1:3" x14ac:dyDescent="0.2">
      <c r="A210" s="13">
        <v>38688</v>
      </c>
      <c r="B210" s="12">
        <v>3.4323000257052302E-2</v>
      </c>
      <c r="C210" s="92"/>
    </row>
    <row r="211" spans="1:3" x14ac:dyDescent="0.2">
      <c r="A211" s="13">
        <v>38695</v>
      </c>
      <c r="B211" s="12">
        <v>4.9650574912011601E-2</v>
      </c>
      <c r="C211" s="92"/>
    </row>
    <row r="212" spans="1:3" x14ac:dyDescent="0.2">
      <c r="A212" s="13">
        <v>38702</v>
      </c>
      <c r="B212" s="12">
        <v>2.5058640416327799E-2</v>
      </c>
      <c r="C212" s="92"/>
    </row>
    <row r="213" spans="1:3" x14ac:dyDescent="0.2">
      <c r="A213" s="13">
        <v>38709</v>
      </c>
      <c r="B213" s="12">
        <v>2.1307110675399199E-2</v>
      </c>
      <c r="C213" s="92"/>
    </row>
    <row r="214" spans="1:3" x14ac:dyDescent="0.2">
      <c r="A214" s="13">
        <v>38716</v>
      </c>
      <c r="B214" s="12">
        <v>2.6652379321504199E-2</v>
      </c>
      <c r="C214" s="92"/>
    </row>
    <row r="215" spans="1:3" x14ac:dyDescent="0.2">
      <c r="A215" s="13">
        <v>38723</v>
      </c>
      <c r="B215" s="12">
        <v>5.8348314361577697E-2</v>
      </c>
      <c r="C215" s="92"/>
    </row>
    <row r="216" spans="1:3" x14ac:dyDescent="0.2">
      <c r="A216" s="13">
        <v>38730</v>
      </c>
      <c r="B216" s="12">
        <v>5.8084016238152597E-2</v>
      </c>
      <c r="C216" s="92"/>
    </row>
    <row r="217" spans="1:3" x14ac:dyDescent="0.2">
      <c r="A217" s="13">
        <v>38737</v>
      </c>
      <c r="B217" s="12">
        <v>9.1985436163217499E-2</v>
      </c>
      <c r="C217" s="92"/>
    </row>
    <row r="218" spans="1:3" x14ac:dyDescent="0.2">
      <c r="A218" s="13">
        <v>38744</v>
      </c>
      <c r="B218" s="12">
        <v>6.6478596244306895E-2</v>
      </c>
      <c r="C218" s="92"/>
    </row>
    <row r="219" spans="1:3" x14ac:dyDescent="0.2">
      <c r="A219" s="13">
        <v>38751</v>
      </c>
      <c r="B219" s="12">
        <v>6.2626078785863903E-2</v>
      </c>
      <c r="C219" s="92"/>
    </row>
    <row r="220" spans="1:3" x14ac:dyDescent="0.2">
      <c r="A220" s="13">
        <v>38758</v>
      </c>
      <c r="B220" s="12">
        <v>7.0966728513565405E-2</v>
      </c>
      <c r="C220" s="92"/>
    </row>
    <row r="221" spans="1:3" x14ac:dyDescent="0.2">
      <c r="A221" s="13">
        <v>38765</v>
      </c>
      <c r="B221" s="12">
        <v>5.65349788449215E-2</v>
      </c>
      <c r="C221" s="92"/>
    </row>
    <row r="222" spans="1:3" x14ac:dyDescent="0.2">
      <c r="A222" s="13">
        <v>38772</v>
      </c>
      <c r="B222" s="12">
        <v>4.9648414812152999E-2</v>
      </c>
      <c r="C222" s="92"/>
    </row>
    <row r="223" spans="1:3" x14ac:dyDescent="0.2">
      <c r="A223" s="13">
        <v>38779</v>
      </c>
      <c r="B223" s="12">
        <v>4.6931339673300002E-2</v>
      </c>
      <c r="C223" s="92"/>
    </row>
    <row r="224" spans="1:3" x14ac:dyDescent="0.2">
      <c r="A224" s="13">
        <v>38786</v>
      </c>
      <c r="B224" s="12">
        <v>7.5188529451514399E-2</v>
      </c>
      <c r="C224" s="92"/>
    </row>
    <row r="225" spans="1:3" x14ac:dyDescent="0.2">
      <c r="A225" s="13">
        <v>38793</v>
      </c>
      <c r="B225" s="12">
        <v>8.0582213599263305E-2</v>
      </c>
      <c r="C225" s="92"/>
    </row>
    <row r="226" spans="1:3" x14ac:dyDescent="0.2">
      <c r="A226" s="13">
        <v>38800</v>
      </c>
      <c r="B226" s="12">
        <v>3.9378839888080601E-2</v>
      </c>
      <c r="C226" s="92"/>
    </row>
    <row r="227" spans="1:3" x14ac:dyDescent="0.2">
      <c r="A227" s="13">
        <v>38807</v>
      </c>
      <c r="B227" s="12">
        <v>8.9162585615810405E-2</v>
      </c>
      <c r="C227" s="92"/>
    </row>
    <row r="228" spans="1:3" x14ac:dyDescent="0.2">
      <c r="A228" s="13">
        <v>38814</v>
      </c>
      <c r="B228" s="12">
        <v>5.89583569151843E-2</v>
      </c>
      <c r="C228" s="92"/>
    </row>
    <row r="229" spans="1:3" x14ac:dyDescent="0.2">
      <c r="A229" s="13">
        <v>38821</v>
      </c>
      <c r="B229" s="12">
        <v>7.2804411902862104E-2</v>
      </c>
      <c r="C229" s="92"/>
    </row>
    <row r="230" spans="1:3" x14ac:dyDescent="0.2">
      <c r="A230" s="13">
        <v>38828</v>
      </c>
      <c r="B230" s="12">
        <v>5.0712327774984099E-2</v>
      </c>
      <c r="C230" s="92"/>
    </row>
    <row r="231" spans="1:3" x14ac:dyDescent="0.2">
      <c r="A231" s="13">
        <v>38835</v>
      </c>
      <c r="B231" s="12">
        <v>8.2416810636620402E-2</v>
      </c>
      <c r="C231" s="92"/>
    </row>
    <row r="232" spans="1:3" x14ac:dyDescent="0.2">
      <c r="A232" s="13">
        <v>38842</v>
      </c>
      <c r="B232" s="12">
        <v>9.3229021313464305E-2</v>
      </c>
      <c r="C232" s="92"/>
    </row>
    <row r="233" spans="1:3" x14ac:dyDescent="0.2">
      <c r="A233" s="13">
        <v>38849</v>
      </c>
      <c r="B233" s="12">
        <v>4.6918958872150397E-2</v>
      </c>
      <c r="C233" s="92"/>
    </row>
    <row r="234" spans="1:3" x14ac:dyDescent="0.2">
      <c r="A234" s="13">
        <v>38856</v>
      </c>
      <c r="B234" s="12">
        <v>9.7913752697724094E-2</v>
      </c>
      <c r="C234" s="92"/>
    </row>
    <row r="235" spans="1:3" x14ac:dyDescent="0.2">
      <c r="A235" s="13">
        <v>38863</v>
      </c>
      <c r="B235" s="12">
        <v>7.9025155728593602E-2</v>
      </c>
      <c r="C235" s="92"/>
    </row>
    <row r="236" spans="1:3" x14ac:dyDescent="0.2">
      <c r="A236" s="13">
        <v>38870</v>
      </c>
      <c r="B236" s="12">
        <v>6.3120500379944294E-2</v>
      </c>
      <c r="C236" s="92"/>
    </row>
    <row r="237" spans="1:3" x14ac:dyDescent="0.2">
      <c r="A237" s="13">
        <v>38877</v>
      </c>
      <c r="B237" s="12">
        <v>5.6876429464467103E-2</v>
      </c>
      <c r="C237" s="92"/>
    </row>
    <row r="238" spans="1:3" x14ac:dyDescent="0.2">
      <c r="A238" s="13">
        <v>38884</v>
      </c>
      <c r="B238" s="12">
        <v>6.2592401208517598E-2</v>
      </c>
      <c r="C238" s="92"/>
    </row>
    <row r="239" spans="1:3" x14ac:dyDescent="0.2">
      <c r="A239" s="13">
        <v>38891</v>
      </c>
      <c r="B239" s="12">
        <v>6.7315301618528001E-2</v>
      </c>
      <c r="C239" s="92"/>
    </row>
    <row r="240" spans="1:3" x14ac:dyDescent="0.2">
      <c r="A240" s="13">
        <v>38898</v>
      </c>
      <c r="B240" s="12">
        <v>7.7164505784130102E-2</v>
      </c>
      <c r="C240" s="92"/>
    </row>
    <row r="241" spans="1:3" x14ac:dyDescent="0.2">
      <c r="A241" s="13">
        <v>38905</v>
      </c>
      <c r="B241" s="12">
        <v>2.8850362535326399E-2</v>
      </c>
      <c r="C241" s="92"/>
    </row>
    <row r="242" spans="1:3" x14ac:dyDescent="0.2">
      <c r="A242" s="13">
        <v>38912</v>
      </c>
      <c r="B242" s="12">
        <v>7.0179949478412898E-2</v>
      </c>
      <c r="C242" s="92"/>
    </row>
    <row r="243" spans="1:3" x14ac:dyDescent="0.2">
      <c r="A243" s="13">
        <v>38919</v>
      </c>
      <c r="B243" s="12">
        <v>6.8453493251366099E-2</v>
      </c>
      <c r="C243" s="92"/>
    </row>
    <row r="244" spans="1:3" x14ac:dyDescent="0.2">
      <c r="A244" s="13">
        <v>38926</v>
      </c>
      <c r="B244" s="12">
        <v>5.9276539858883703E-2</v>
      </c>
      <c r="C244" s="92"/>
    </row>
    <row r="245" spans="1:3" x14ac:dyDescent="0.2">
      <c r="A245" s="13">
        <v>38933</v>
      </c>
      <c r="B245" s="12">
        <v>2.8863188181469001E-2</v>
      </c>
      <c r="C245" s="92"/>
    </row>
    <row r="246" spans="1:3" x14ac:dyDescent="0.2">
      <c r="A246" s="13">
        <v>38940</v>
      </c>
      <c r="B246" s="12">
        <v>4.0705019850114099E-2</v>
      </c>
      <c r="C246" s="92"/>
    </row>
    <row r="247" spans="1:3" x14ac:dyDescent="0.2">
      <c r="A247" s="13">
        <v>38947</v>
      </c>
      <c r="B247" s="12">
        <v>3.7703908311002697E-2</v>
      </c>
      <c r="C247" s="92"/>
    </row>
    <row r="248" spans="1:3" x14ac:dyDescent="0.2">
      <c r="A248" s="13">
        <v>38954</v>
      </c>
      <c r="B248" s="12">
        <v>2.9720213619838599E-2</v>
      </c>
      <c r="C248" s="92"/>
    </row>
    <row r="249" spans="1:3" x14ac:dyDescent="0.2">
      <c r="A249" s="13">
        <v>38961</v>
      </c>
      <c r="B249" s="12">
        <v>2.7665834551987501E-2</v>
      </c>
      <c r="C249" s="92"/>
    </row>
    <row r="250" spans="1:3" x14ac:dyDescent="0.2">
      <c r="A250" s="13">
        <v>38968</v>
      </c>
      <c r="B250" s="12">
        <v>4.0615852525462702E-2</v>
      </c>
      <c r="C250" s="92"/>
    </row>
    <row r="251" spans="1:3" x14ac:dyDescent="0.2">
      <c r="A251" s="13">
        <v>38975</v>
      </c>
      <c r="B251" s="12">
        <v>5.2107642337629399E-2</v>
      </c>
      <c r="C251" s="92"/>
    </row>
    <row r="252" spans="1:3" x14ac:dyDescent="0.2">
      <c r="A252" s="13">
        <v>38982</v>
      </c>
      <c r="B252" s="12">
        <v>6.51062864180596E-2</v>
      </c>
      <c r="C252" s="92"/>
    </row>
    <row r="253" spans="1:3" x14ac:dyDescent="0.2">
      <c r="A253" s="13">
        <v>38989</v>
      </c>
      <c r="B253" s="12">
        <v>5.8087500675325303E-2</v>
      </c>
      <c r="C253" s="92"/>
    </row>
    <row r="254" spans="1:3" x14ac:dyDescent="0.2">
      <c r="A254" s="13">
        <v>38996</v>
      </c>
      <c r="B254" s="12">
        <v>3.6512777654891998E-2</v>
      </c>
      <c r="C254" s="92"/>
    </row>
    <row r="255" spans="1:3" x14ac:dyDescent="0.2">
      <c r="A255" s="13">
        <v>39003</v>
      </c>
      <c r="B255" s="12">
        <v>3.4887783066543401E-2</v>
      </c>
      <c r="C255" s="92"/>
    </row>
    <row r="256" spans="1:3" x14ac:dyDescent="0.2">
      <c r="A256" s="13">
        <v>39010</v>
      </c>
      <c r="B256" s="12">
        <v>3.05585746482918E-2</v>
      </c>
      <c r="C256" s="92"/>
    </row>
    <row r="257" spans="1:3" x14ac:dyDescent="0.2">
      <c r="A257" s="13">
        <v>39017</v>
      </c>
      <c r="B257" s="12">
        <v>3.2123006505114599E-2</v>
      </c>
      <c r="C257" s="92"/>
    </row>
    <row r="258" spans="1:3" x14ac:dyDescent="0.2">
      <c r="A258" s="13">
        <v>39024</v>
      </c>
      <c r="B258" s="12">
        <v>3.69499831929537E-2</v>
      </c>
      <c r="C258" s="92"/>
    </row>
    <row r="259" spans="1:3" x14ac:dyDescent="0.2">
      <c r="A259" s="13">
        <v>39031</v>
      </c>
      <c r="B259" s="12">
        <v>3.5899411911709603E-2</v>
      </c>
      <c r="C259" s="92"/>
    </row>
    <row r="260" spans="1:3" x14ac:dyDescent="0.2">
      <c r="A260" s="13">
        <v>39038</v>
      </c>
      <c r="B260" s="12">
        <v>2.8819326368955199E-2</v>
      </c>
      <c r="C260" s="92"/>
    </row>
    <row r="261" spans="1:3" x14ac:dyDescent="0.2">
      <c r="A261" s="13">
        <v>39045</v>
      </c>
      <c r="B261" s="12">
        <v>4.6558259011872598E-2</v>
      </c>
      <c r="C261" s="92"/>
    </row>
    <row r="262" spans="1:3" x14ac:dyDescent="0.2">
      <c r="A262" s="13">
        <v>39052</v>
      </c>
      <c r="B262" s="12">
        <v>3.9304888468111303E-2</v>
      </c>
      <c r="C262" s="92"/>
    </row>
    <row r="263" spans="1:3" x14ac:dyDescent="0.2">
      <c r="A263" s="13">
        <v>39059</v>
      </c>
      <c r="B263" s="12">
        <v>4.0383044548357297E-2</v>
      </c>
      <c r="C263" s="92"/>
    </row>
    <row r="264" spans="1:3" x14ac:dyDescent="0.2">
      <c r="A264" s="13">
        <v>39066</v>
      </c>
      <c r="B264" s="12">
        <v>2.43336922834923E-2</v>
      </c>
      <c r="C264" s="92"/>
    </row>
    <row r="265" spans="1:3" x14ac:dyDescent="0.2">
      <c r="A265" s="13">
        <v>39073</v>
      </c>
      <c r="B265" s="12">
        <v>0.104216323985672</v>
      </c>
      <c r="C265" s="92"/>
    </row>
    <row r="266" spans="1:3" x14ac:dyDescent="0.2">
      <c r="A266" s="13">
        <v>39080</v>
      </c>
      <c r="B266" s="12">
        <v>3.2083050632417003E-2</v>
      </c>
      <c r="C266" s="92"/>
    </row>
    <row r="267" spans="1:3" x14ac:dyDescent="0.2">
      <c r="A267" s="13">
        <v>39087</v>
      </c>
      <c r="B267" s="12">
        <v>7.2569852325312503E-2</v>
      </c>
      <c r="C267" s="92"/>
    </row>
    <row r="268" spans="1:3" x14ac:dyDescent="0.2">
      <c r="A268" s="13">
        <v>39094</v>
      </c>
      <c r="B268" s="12">
        <v>9.2895086629016896E-2</v>
      </c>
      <c r="C268" s="92"/>
    </row>
    <row r="269" spans="1:3" x14ac:dyDescent="0.2">
      <c r="A269" s="13">
        <v>39101</v>
      </c>
      <c r="B269" s="12">
        <v>4.3501479609085E-2</v>
      </c>
      <c r="C269" s="92"/>
    </row>
    <row r="270" spans="1:3" x14ac:dyDescent="0.2">
      <c r="A270" s="13">
        <v>39108</v>
      </c>
      <c r="B270" s="12">
        <v>6.1385390981994997E-2</v>
      </c>
      <c r="C270" s="92"/>
    </row>
    <row r="271" spans="1:3" x14ac:dyDescent="0.2">
      <c r="A271" s="13">
        <v>39115</v>
      </c>
      <c r="B271" s="12">
        <v>3.5044090409656801E-2</v>
      </c>
      <c r="C271" s="92"/>
    </row>
    <row r="272" spans="1:3" x14ac:dyDescent="0.2">
      <c r="A272" s="13">
        <v>39122</v>
      </c>
      <c r="B272" s="12">
        <v>4.32769789175423E-2</v>
      </c>
      <c r="C272" s="92"/>
    </row>
    <row r="273" spans="1:3" x14ac:dyDescent="0.2">
      <c r="A273" s="13">
        <v>39129</v>
      </c>
      <c r="B273" s="12">
        <v>4.8160426032411503E-2</v>
      </c>
      <c r="C273" s="92"/>
    </row>
    <row r="274" spans="1:3" x14ac:dyDescent="0.2">
      <c r="A274" s="13">
        <v>39136</v>
      </c>
      <c r="B274" s="12">
        <v>5.7996050295363297E-2</v>
      </c>
      <c r="C274" s="92"/>
    </row>
    <row r="275" spans="1:3" x14ac:dyDescent="0.2">
      <c r="A275" s="13">
        <v>39143</v>
      </c>
      <c r="B275" s="12">
        <v>8.1458551076840802E-2</v>
      </c>
      <c r="C275" s="92"/>
    </row>
    <row r="276" spans="1:3" x14ac:dyDescent="0.2">
      <c r="A276" s="13">
        <v>39150</v>
      </c>
      <c r="B276" s="12">
        <v>4.6335586133850602E-2</v>
      </c>
      <c r="C276" s="92"/>
    </row>
    <row r="277" spans="1:3" x14ac:dyDescent="0.2">
      <c r="A277" s="13">
        <v>39157</v>
      </c>
      <c r="B277" s="12">
        <v>4.3907294576841498E-2</v>
      </c>
      <c r="C277" s="92"/>
    </row>
    <row r="278" spans="1:3" x14ac:dyDescent="0.2">
      <c r="A278" s="13">
        <v>39164</v>
      </c>
      <c r="B278" s="12">
        <v>3.3384845549688201E-2</v>
      </c>
      <c r="C278" s="92"/>
    </row>
    <row r="279" spans="1:3" x14ac:dyDescent="0.2">
      <c r="A279" s="13">
        <v>39171</v>
      </c>
      <c r="B279" s="12">
        <v>2.2439737707496701E-2</v>
      </c>
      <c r="C279" s="92"/>
    </row>
    <row r="280" spans="1:3" x14ac:dyDescent="0.2">
      <c r="A280" s="13">
        <v>39178</v>
      </c>
      <c r="B280" s="12">
        <v>4.1760396554660399E-2</v>
      </c>
      <c r="C280" s="92"/>
    </row>
    <row r="281" spans="1:3" x14ac:dyDescent="0.2">
      <c r="A281" s="13">
        <v>39185</v>
      </c>
      <c r="B281" s="12">
        <v>3.1996687260318499E-2</v>
      </c>
      <c r="C281" s="92"/>
    </row>
    <row r="282" spans="1:3" x14ac:dyDescent="0.2">
      <c r="A282" s="13">
        <v>39192</v>
      </c>
      <c r="B282" s="12">
        <v>4.5658416388509197E-2</v>
      </c>
      <c r="C282" s="92"/>
    </row>
    <row r="283" spans="1:3" x14ac:dyDescent="0.2">
      <c r="A283" s="13">
        <v>39199</v>
      </c>
      <c r="B283" s="12">
        <v>5.86537177613295E-2</v>
      </c>
      <c r="C283" s="92"/>
    </row>
    <row r="284" spans="1:3" x14ac:dyDescent="0.2">
      <c r="A284" s="13">
        <v>39206</v>
      </c>
      <c r="B284" s="12">
        <v>3.7821035312230501E-2</v>
      </c>
      <c r="C284" s="92"/>
    </row>
    <row r="285" spans="1:3" x14ac:dyDescent="0.2">
      <c r="A285" s="13">
        <v>39213</v>
      </c>
      <c r="B285" s="12">
        <v>3.8989752490794699E-2</v>
      </c>
      <c r="C285" s="92"/>
    </row>
    <row r="286" spans="1:3" x14ac:dyDescent="0.2">
      <c r="A286" s="13">
        <v>39220</v>
      </c>
      <c r="B286" s="12">
        <v>4.1384904221986603E-2</v>
      </c>
      <c r="C286" s="92"/>
    </row>
    <row r="287" spans="1:3" x14ac:dyDescent="0.2">
      <c r="A287" s="13">
        <v>39227</v>
      </c>
      <c r="B287" s="12">
        <v>5.7013322103671098E-2</v>
      </c>
      <c r="C287" s="92"/>
    </row>
    <row r="288" spans="1:3" x14ac:dyDescent="0.2">
      <c r="A288" s="13">
        <v>39234</v>
      </c>
      <c r="B288" s="12">
        <v>3.4081064159531702E-2</v>
      </c>
      <c r="C288" s="92"/>
    </row>
    <row r="289" spans="1:3" x14ac:dyDescent="0.2">
      <c r="A289" s="13">
        <v>39241</v>
      </c>
      <c r="B289" s="12">
        <v>4.2557402948976197E-2</v>
      </c>
      <c r="C289" s="92"/>
    </row>
    <row r="290" spans="1:3" x14ac:dyDescent="0.2">
      <c r="A290" s="13">
        <v>39248</v>
      </c>
      <c r="B290" s="12">
        <v>4.0348956704559201E-2</v>
      </c>
      <c r="C290" s="92"/>
    </row>
    <row r="291" spans="1:3" x14ac:dyDescent="0.2">
      <c r="A291" s="13">
        <v>39255</v>
      </c>
      <c r="B291" s="12">
        <v>3.0151682468178499E-2</v>
      </c>
      <c r="C291" s="92"/>
    </row>
    <row r="292" spans="1:3" x14ac:dyDescent="0.2">
      <c r="A292" s="13">
        <v>39262</v>
      </c>
      <c r="B292" s="12">
        <v>2.0800599940074299E-2</v>
      </c>
      <c r="C292" s="92"/>
    </row>
    <row r="293" spans="1:3" x14ac:dyDescent="0.2">
      <c r="A293" s="13">
        <v>39269</v>
      </c>
      <c r="B293" s="12">
        <v>1.1549932727951E-2</v>
      </c>
      <c r="C293" s="92"/>
    </row>
    <row r="294" spans="1:3" x14ac:dyDescent="0.2">
      <c r="A294" s="13">
        <v>39276</v>
      </c>
      <c r="B294" s="12">
        <v>5.9645214735717697E-2</v>
      </c>
      <c r="C294" s="92"/>
    </row>
    <row r="295" spans="1:3" x14ac:dyDescent="0.2">
      <c r="A295" s="13">
        <v>39283</v>
      </c>
      <c r="B295" s="12">
        <v>2.8499689982739398E-2</v>
      </c>
      <c r="C295" s="92"/>
    </row>
    <row r="296" spans="1:3" x14ac:dyDescent="0.2">
      <c r="A296" s="13">
        <v>39290</v>
      </c>
      <c r="B296" s="12">
        <v>3.1591541878916003E-2</v>
      </c>
      <c r="C296" s="92"/>
    </row>
    <row r="297" spans="1:3" x14ac:dyDescent="0.2">
      <c r="A297" s="13">
        <v>39297</v>
      </c>
      <c r="B297" s="12">
        <v>2.4606920152031399E-2</v>
      </c>
      <c r="C297" s="92"/>
    </row>
    <row r="298" spans="1:3" x14ac:dyDescent="0.2">
      <c r="A298" s="13">
        <v>39304</v>
      </c>
      <c r="B298" s="12">
        <v>5.7297606087690599E-2</v>
      </c>
      <c r="C298" s="92"/>
    </row>
    <row r="299" spans="1:3" x14ac:dyDescent="0.2">
      <c r="A299" s="13">
        <v>39311</v>
      </c>
      <c r="B299" s="12">
        <v>9.9566098823389904E-2</v>
      </c>
      <c r="C299" s="92"/>
    </row>
    <row r="300" spans="1:3" x14ac:dyDescent="0.2">
      <c r="A300" s="13">
        <v>39318</v>
      </c>
      <c r="B300" s="12">
        <v>9.4707929133997296E-2</v>
      </c>
      <c r="C300" s="92"/>
    </row>
    <row r="301" spans="1:3" x14ac:dyDescent="0.2">
      <c r="A301" s="13">
        <v>39325</v>
      </c>
      <c r="B301" s="12">
        <v>6.0563696816800898E-2</v>
      </c>
      <c r="C301" s="92"/>
    </row>
    <row r="302" spans="1:3" x14ac:dyDescent="0.2">
      <c r="A302" s="13">
        <v>39332</v>
      </c>
      <c r="B302" s="12">
        <v>3.3087865692743697E-2</v>
      </c>
      <c r="C302" s="92"/>
    </row>
    <row r="303" spans="1:3" x14ac:dyDescent="0.2">
      <c r="A303" s="13">
        <v>39339</v>
      </c>
      <c r="B303" s="12">
        <v>4.33952123871406E-2</v>
      </c>
      <c r="C303" s="92"/>
    </row>
    <row r="304" spans="1:3" x14ac:dyDescent="0.2">
      <c r="A304" s="13">
        <v>39346</v>
      </c>
      <c r="B304" s="12">
        <v>3.2195403575581802E-2</v>
      </c>
      <c r="C304" s="92"/>
    </row>
    <row r="305" spans="1:3" x14ac:dyDescent="0.2">
      <c r="A305" s="13">
        <v>39353</v>
      </c>
      <c r="B305" s="12">
        <v>2.48246213549367E-2</v>
      </c>
      <c r="C305" s="92"/>
    </row>
    <row r="306" spans="1:3" x14ac:dyDescent="0.2">
      <c r="A306" s="13">
        <v>39360</v>
      </c>
      <c r="B306" s="12">
        <v>3.31575689838286E-2</v>
      </c>
      <c r="C306" s="92"/>
    </row>
    <row r="307" spans="1:3" x14ac:dyDescent="0.2">
      <c r="A307" s="13">
        <v>39367</v>
      </c>
      <c r="B307" s="12">
        <v>1.48529591253859E-2</v>
      </c>
      <c r="C307" s="92"/>
    </row>
    <row r="308" spans="1:3" x14ac:dyDescent="0.2">
      <c r="A308" s="13">
        <v>39374</v>
      </c>
      <c r="B308" s="12">
        <v>5.1070954379376102E-2</v>
      </c>
      <c r="C308" s="92"/>
    </row>
    <row r="309" spans="1:3" x14ac:dyDescent="0.2">
      <c r="A309" s="13">
        <v>39381</v>
      </c>
      <c r="B309" s="12">
        <v>8.3528059938285798E-2</v>
      </c>
      <c r="C309" s="92"/>
    </row>
    <row r="310" spans="1:3" x14ac:dyDescent="0.2">
      <c r="A310" s="13">
        <v>39388</v>
      </c>
      <c r="B310" s="12">
        <v>4.7472355264560201E-2</v>
      </c>
      <c r="C310" s="92"/>
    </row>
    <row r="311" spans="1:3" x14ac:dyDescent="0.2">
      <c r="A311" s="13">
        <v>39395</v>
      </c>
      <c r="B311" s="12">
        <v>7.0405037620285202E-2</v>
      </c>
      <c r="C311" s="92"/>
    </row>
    <row r="312" spans="1:3" x14ac:dyDescent="0.2">
      <c r="A312" s="13">
        <v>39402</v>
      </c>
      <c r="B312" s="12">
        <v>4.6134423344009502E-2</v>
      </c>
      <c r="C312" s="92"/>
    </row>
    <row r="313" spans="1:3" x14ac:dyDescent="0.2">
      <c r="A313" s="13">
        <v>39409</v>
      </c>
      <c r="B313" s="12">
        <v>5.90237742555327E-2</v>
      </c>
      <c r="C313" s="92"/>
    </row>
    <row r="314" spans="1:3" x14ac:dyDescent="0.2">
      <c r="A314" s="13">
        <v>39416</v>
      </c>
      <c r="B314" s="12">
        <v>7.8737051154609106E-2</v>
      </c>
      <c r="C314" s="92"/>
    </row>
    <row r="315" spans="1:3" x14ac:dyDescent="0.2">
      <c r="A315" s="13">
        <v>39423</v>
      </c>
      <c r="B315" s="12">
        <v>8.5593712808424302E-2</v>
      </c>
      <c r="C315" s="92"/>
    </row>
    <row r="316" spans="1:3" x14ac:dyDescent="0.2">
      <c r="A316" s="13">
        <v>39430</v>
      </c>
      <c r="B316" s="12">
        <v>8.2188158507302905E-2</v>
      </c>
      <c r="C316" s="92"/>
    </row>
    <row r="317" spans="1:3" x14ac:dyDescent="0.2">
      <c r="A317" s="13">
        <v>39437</v>
      </c>
      <c r="B317" s="12">
        <v>6.0146492963328302E-2</v>
      </c>
      <c r="C317" s="92"/>
    </row>
    <row r="318" spans="1:3" x14ac:dyDescent="0.2">
      <c r="A318" s="13">
        <v>39444</v>
      </c>
      <c r="B318" s="12">
        <v>2.4058817556584899E-2</v>
      </c>
      <c r="C318" s="92"/>
    </row>
    <row r="319" spans="1:3" x14ac:dyDescent="0.2">
      <c r="A319" s="13">
        <v>39451</v>
      </c>
      <c r="B319" s="12">
        <v>5.2504599884500201E-2</v>
      </c>
      <c r="C319" s="92"/>
    </row>
    <row r="320" spans="1:3" x14ac:dyDescent="0.2">
      <c r="A320" s="13">
        <v>39458</v>
      </c>
      <c r="B320" s="12">
        <v>7.9153392231144606E-2</v>
      </c>
      <c r="C320" s="92"/>
    </row>
    <row r="321" spans="1:3" x14ac:dyDescent="0.2">
      <c r="A321" s="13">
        <v>39465</v>
      </c>
      <c r="B321" s="12">
        <v>0.133253893035645</v>
      </c>
      <c r="C321" s="92"/>
    </row>
    <row r="322" spans="1:3" x14ac:dyDescent="0.2">
      <c r="A322" s="13">
        <v>39472</v>
      </c>
      <c r="B322" s="12">
        <v>0.17960915300618699</v>
      </c>
      <c r="C322" s="92"/>
    </row>
    <row r="323" spans="1:3" x14ac:dyDescent="0.2">
      <c r="A323" s="13">
        <v>39479</v>
      </c>
      <c r="B323" s="12">
        <v>0.14684199704536599</v>
      </c>
      <c r="C323" s="92"/>
    </row>
    <row r="324" spans="1:3" x14ac:dyDescent="0.2">
      <c r="A324" s="13">
        <v>39486</v>
      </c>
      <c r="B324" s="12">
        <v>0.13297080555114801</v>
      </c>
      <c r="C324" s="92"/>
    </row>
    <row r="325" spans="1:3" x14ac:dyDescent="0.2">
      <c r="A325" s="13">
        <v>39493</v>
      </c>
      <c r="B325" s="12">
        <v>0.12345743654734501</v>
      </c>
      <c r="C325" s="92"/>
    </row>
    <row r="326" spans="1:3" x14ac:dyDescent="0.2">
      <c r="A326" s="13">
        <v>39500</v>
      </c>
      <c r="B326" s="12">
        <v>0.106572629047989</v>
      </c>
      <c r="C326" s="92"/>
    </row>
    <row r="327" spans="1:3" x14ac:dyDescent="0.2">
      <c r="A327" s="13">
        <v>39507</v>
      </c>
      <c r="B327" s="12">
        <v>6.9664575168512696E-2</v>
      </c>
      <c r="C327" s="92"/>
    </row>
    <row r="328" spans="1:3" x14ac:dyDescent="0.2">
      <c r="A328" s="13">
        <v>39514</v>
      </c>
      <c r="B328" s="12">
        <v>0.17327768268320801</v>
      </c>
      <c r="C328" s="92"/>
    </row>
    <row r="329" spans="1:3" x14ac:dyDescent="0.2">
      <c r="A329" s="13">
        <v>39521</v>
      </c>
      <c r="B329" s="12">
        <v>0.15120771282255299</v>
      </c>
      <c r="C329" s="92"/>
    </row>
    <row r="330" spans="1:3" x14ac:dyDescent="0.2">
      <c r="A330" s="13">
        <v>39528</v>
      </c>
      <c r="B330" s="12">
        <v>0.26509243157328799</v>
      </c>
      <c r="C330" s="92"/>
    </row>
    <row r="331" spans="1:3" x14ac:dyDescent="0.2">
      <c r="A331" s="13">
        <v>39535</v>
      </c>
      <c r="B331" s="12">
        <v>0.14998902095472499</v>
      </c>
      <c r="C331" s="92"/>
    </row>
    <row r="332" spans="1:3" x14ac:dyDescent="0.2">
      <c r="A332" s="13">
        <v>39542</v>
      </c>
      <c r="B332" s="12">
        <v>0.15557185342631299</v>
      </c>
      <c r="C332" s="92"/>
    </row>
    <row r="333" spans="1:3" x14ac:dyDescent="0.2">
      <c r="A333" s="13">
        <v>39549</v>
      </c>
      <c r="B333" s="12">
        <v>0.123006134486233</v>
      </c>
      <c r="C333" s="92"/>
    </row>
    <row r="334" spans="1:3" x14ac:dyDescent="0.2">
      <c r="A334" s="13">
        <v>39556</v>
      </c>
      <c r="B334" s="12">
        <v>0.17846444654937901</v>
      </c>
      <c r="C334" s="92"/>
    </row>
    <row r="335" spans="1:3" x14ac:dyDescent="0.2">
      <c r="A335" s="13">
        <v>39563</v>
      </c>
      <c r="B335" s="12">
        <v>0.133072430913694</v>
      </c>
      <c r="C335" s="92"/>
    </row>
    <row r="336" spans="1:3" x14ac:dyDescent="0.2">
      <c r="A336" s="13">
        <v>39570</v>
      </c>
      <c r="B336" s="12">
        <v>9.4684298557654895E-2</v>
      </c>
      <c r="C336" s="92"/>
    </row>
    <row r="337" spans="1:3" x14ac:dyDescent="0.2">
      <c r="A337" s="13">
        <v>39577</v>
      </c>
      <c r="B337" s="12">
        <v>7.0646910319506206E-2</v>
      </c>
      <c r="C337" s="92"/>
    </row>
    <row r="338" spans="1:3" x14ac:dyDescent="0.2">
      <c r="A338" s="13">
        <v>39584</v>
      </c>
      <c r="B338" s="12">
        <v>0.10793179331057599</v>
      </c>
      <c r="C338" s="92"/>
    </row>
    <row r="339" spans="1:3" x14ac:dyDescent="0.2">
      <c r="A339" s="13">
        <v>39591</v>
      </c>
      <c r="B339" s="12">
        <v>7.4623590305044105E-2</v>
      </c>
      <c r="C339" s="92"/>
    </row>
    <row r="340" spans="1:3" x14ac:dyDescent="0.2">
      <c r="A340" s="13">
        <v>39598</v>
      </c>
      <c r="B340" s="12">
        <v>0.106360077197099</v>
      </c>
      <c r="C340" s="92"/>
    </row>
    <row r="341" spans="1:3" x14ac:dyDescent="0.2">
      <c r="A341" s="13">
        <v>39605</v>
      </c>
      <c r="B341" s="12">
        <v>0.105801507832296</v>
      </c>
      <c r="C341" s="92"/>
    </row>
    <row r="342" spans="1:3" x14ac:dyDescent="0.2">
      <c r="A342" s="13">
        <v>39612</v>
      </c>
      <c r="B342" s="12">
        <v>7.4591379891224593E-2</v>
      </c>
      <c r="C342" s="92"/>
    </row>
    <row r="343" spans="1:3" x14ac:dyDescent="0.2">
      <c r="A343" s="13">
        <v>39619</v>
      </c>
      <c r="B343" s="12">
        <v>0.199138097035786</v>
      </c>
      <c r="C343" s="92"/>
    </row>
    <row r="344" spans="1:3" x14ac:dyDescent="0.2">
      <c r="A344" s="13">
        <v>39626</v>
      </c>
      <c r="B344" s="12">
        <v>0.155960712378651</v>
      </c>
      <c r="C344" s="92"/>
    </row>
    <row r="345" spans="1:3" x14ac:dyDescent="0.2">
      <c r="A345" s="13">
        <v>39633</v>
      </c>
      <c r="B345" s="12">
        <v>0.180878461887549</v>
      </c>
      <c r="C345" s="92"/>
    </row>
    <row r="346" spans="1:3" x14ac:dyDescent="0.2">
      <c r="A346" s="13">
        <v>39640</v>
      </c>
      <c r="B346" s="12">
        <v>0.171374459037199</v>
      </c>
      <c r="C346" s="92"/>
    </row>
    <row r="347" spans="1:3" x14ac:dyDescent="0.2">
      <c r="A347" s="13">
        <v>39647</v>
      </c>
      <c r="B347" s="12">
        <v>0.16481634925435701</v>
      </c>
      <c r="C347" s="92"/>
    </row>
    <row r="348" spans="1:3" x14ac:dyDescent="0.2">
      <c r="A348" s="13">
        <v>39654</v>
      </c>
      <c r="B348" s="12">
        <v>0.23461823602922099</v>
      </c>
      <c r="C348" s="92"/>
    </row>
    <row r="349" spans="1:3" x14ac:dyDescent="0.2">
      <c r="A349" s="13">
        <v>39661</v>
      </c>
      <c r="B349" s="12">
        <v>0.20088411757393801</v>
      </c>
      <c r="C349" s="92"/>
    </row>
    <row r="350" spans="1:3" x14ac:dyDescent="0.2">
      <c r="A350" s="13">
        <v>39668</v>
      </c>
      <c r="B350" s="12">
        <v>0.189031397773922</v>
      </c>
      <c r="C350" s="92"/>
    </row>
    <row r="351" spans="1:3" x14ac:dyDescent="0.2">
      <c r="A351" s="13">
        <v>39675</v>
      </c>
      <c r="B351" s="12">
        <v>0.18772490399341801</v>
      </c>
      <c r="C351" s="92"/>
    </row>
    <row r="352" spans="1:3" x14ac:dyDescent="0.2">
      <c r="A352" s="13">
        <v>39682</v>
      </c>
      <c r="B352" s="12">
        <v>0.13137272149717999</v>
      </c>
      <c r="C352" s="92"/>
    </row>
    <row r="353" spans="1:3" x14ac:dyDescent="0.2">
      <c r="A353" s="13">
        <v>39689</v>
      </c>
      <c r="B353" s="12">
        <v>0.14760354082600199</v>
      </c>
      <c r="C353" s="92"/>
    </row>
    <row r="354" spans="1:3" x14ac:dyDescent="0.2">
      <c r="A354" s="13">
        <v>39696</v>
      </c>
      <c r="B354" s="12">
        <v>0.188728024352805</v>
      </c>
      <c r="C354" s="92"/>
    </row>
    <row r="355" spans="1:3" x14ac:dyDescent="0.2">
      <c r="A355" s="13">
        <v>39703</v>
      </c>
      <c r="B355" s="12">
        <v>0.206654807846963</v>
      </c>
      <c r="C355" s="92"/>
    </row>
    <row r="356" spans="1:3" x14ac:dyDescent="0.2">
      <c r="A356" s="13">
        <v>39710</v>
      </c>
      <c r="B356" s="12">
        <v>0.26774178345916899</v>
      </c>
      <c r="C356" s="92"/>
    </row>
    <row r="357" spans="1:3" x14ac:dyDescent="0.2">
      <c r="A357" s="13">
        <v>39717</v>
      </c>
      <c r="B357" s="12">
        <v>0.261346746143159</v>
      </c>
      <c r="C357" s="92"/>
    </row>
    <row r="358" spans="1:3" x14ac:dyDescent="0.2">
      <c r="A358" s="13">
        <v>39724</v>
      </c>
      <c r="B358" s="12">
        <v>0.30446889552857798</v>
      </c>
      <c r="C358" s="92"/>
    </row>
    <row r="359" spans="1:3" x14ac:dyDescent="0.2">
      <c r="A359" s="13">
        <v>39731</v>
      </c>
      <c r="B359" s="12">
        <v>0.32414345152524598</v>
      </c>
      <c r="C359" s="92"/>
    </row>
    <row r="360" spans="1:3" x14ac:dyDescent="0.2">
      <c r="A360" s="13">
        <v>39738</v>
      </c>
      <c r="B360" s="12">
        <v>0.364706257787342</v>
      </c>
      <c r="C360" s="92"/>
    </row>
    <row r="361" spans="1:3" x14ac:dyDescent="0.2">
      <c r="A361" s="13">
        <v>39745</v>
      </c>
      <c r="B361" s="12">
        <v>0.42338399222599399</v>
      </c>
      <c r="C361" s="92"/>
    </row>
    <row r="362" spans="1:3" x14ac:dyDescent="0.2">
      <c r="A362" s="13">
        <v>39752</v>
      </c>
      <c r="B362" s="12">
        <v>0.44065974880724901</v>
      </c>
      <c r="C362" s="92"/>
    </row>
    <row r="363" spans="1:3" x14ac:dyDescent="0.2">
      <c r="A363" s="13">
        <v>39759</v>
      </c>
      <c r="B363" s="12">
        <v>0.46565111237485701</v>
      </c>
      <c r="C363" s="92"/>
    </row>
    <row r="364" spans="1:3" x14ac:dyDescent="0.2">
      <c r="A364" s="13">
        <v>39766</v>
      </c>
      <c r="B364" s="12">
        <v>0.46345338157807497</v>
      </c>
      <c r="C364" s="92"/>
    </row>
    <row r="365" spans="1:3" x14ac:dyDescent="0.2">
      <c r="A365" s="13">
        <v>39773</v>
      </c>
      <c r="B365" s="12">
        <v>0.402126802488596</v>
      </c>
      <c r="C365" s="92"/>
    </row>
    <row r="366" spans="1:3" x14ac:dyDescent="0.2">
      <c r="A366" s="13">
        <v>39780</v>
      </c>
      <c r="B366" s="12">
        <v>0.41152095386903098</v>
      </c>
      <c r="C366" s="92"/>
    </row>
    <row r="367" spans="1:3" x14ac:dyDescent="0.2">
      <c r="A367" s="13">
        <v>39787</v>
      </c>
      <c r="B367" s="12">
        <v>0.30841494804834901</v>
      </c>
      <c r="C367" s="92"/>
    </row>
    <row r="368" spans="1:3" x14ac:dyDescent="0.2">
      <c r="A368" s="13">
        <v>39794</v>
      </c>
      <c r="B368" s="12">
        <v>0.39635802882615301</v>
      </c>
      <c r="C368" s="92"/>
    </row>
    <row r="369" spans="1:3" x14ac:dyDescent="0.2">
      <c r="A369" s="13">
        <v>39801</v>
      </c>
      <c r="B369" s="12">
        <v>0.44771176922021</v>
      </c>
      <c r="C369" s="92"/>
    </row>
    <row r="370" spans="1:3" x14ac:dyDescent="0.2">
      <c r="A370" s="13">
        <v>39808</v>
      </c>
      <c r="B370" s="12">
        <v>0.25190781746240598</v>
      </c>
      <c r="C370" s="92"/>
    </row>
    <row r="371" spans="1:3" x14ac:dyDescent="0.2">
      <c r="A371" s="13">
        <v>39815</v>
      </c>
      <c r="B371" s="12">
        <v>0.36372143877934998</v>
      </c>
      <c r="C371" s="92"/>
    </row>
    <row r="372" spans="1:3" x14ac:dyDescent="0.2">
      <c r="A372" s="13">
        <v>39822</v>
      </c>
      <c r="B372" s="12">
        <v>0.40635319098661599</v>
      </c>
      <c r="C372" s="92"/>
    </row>
    <row r="373" spans="1:3" x14ac:dyDescent="0.2">
      <c r="A373" s="13">
        <v>39829</v>
      </c>
      <c r="B373" s="12">
        <v>0.39426338798721</v>
      </c>
      <c r="C373" s="92"/>
    </row>
    <row r="374" spans="1:3" x14ac:dyDescent="0.2">
      <c r="A374" s="13">
        <v>39836</v>
      </c>
      <c r="B374" s="12">
        <v>0.38595817490282103</v>
      </c>
      <c r="C374" s="92"/>
    </row>
    <row r="375" spans="1:3" x14ac:dyDescent="0.2">
      <c r="A375" s="13">
        <v>39843</v>
      </c>
      <c r="B375" s="12">
        <v>0.37689131940165299</v>
      </c>
      <c r="C375" s="92"/>
    </row>
    <row r="376" spans="1:3" x14ac:dyDescent="0.2">
      <c r="A376" s="13">
        <v>39850</v>
      </c>
      <c r="B376" s="12">
        <v>0.324047996256625</v>
      </c>
      <c r="C376" s="92"/>
    </row>
    <row r="377" spans="1:3" x14ac:dyDescent="0.2">
      <c r="A377" s="13">
        <v>39857</v>
      </c>
      <c r="B377" s="12">
        <v>0.370766896222255</v>
      </c>
      <c r="C377" s="92"/>
    </row>
    <row r="378" spans="1:3" x14ac:dyDescent="0.2">
      <c r="A378" s="13">
        <v>39864</v>
      </c>
      <c r="B378" s="12">
        <v>0.40640999140931</v>
      </c>
      <c r="C378" s="92"/>
    </row>
    <row r="379" spans="1:3" x14ac:dyDescent="0.2">
      <c r="A379" s="13">
        <v>39871</v>
      </c>
      <c r="B379" s="12">
        <v>0.34933930921389</v>
      </c>
      <c r="C379" s="92"/>
    </row>
    <row r="380" spans="1:3" x14ac:dyDescent="0.2">
      <c r="A380" s="13">
        <v>39878</v>
      </c>
      <c r="B380" s="12">
        <v>0.40507934454252598</v>
      </c>
      <c r="C380" s="92"/>
    </row>
    <row r="381" spans="1:3" x14ac:dyDescent="0.2">
      <c r="A381" s="13">
        <v>39885</v>
      </c>
      <c r="B381" s="12">
        <v>0.46198032037679199</v>
      </c>
      <c r="C381" s="92"/>
    </row>
    <row r="382" spans="1:3" x14ac:dyDescent="0.2">
      <c r="A382" s="13">
        <v>39892</v>
      </c>
      <c r="B382" s="12">
        <v>0.29639620283040202</v>
      </c>
      <c r="C382" s="92"/>
    </row>
    <row r="383" spans="1:3" x14ac:dyDescent="0.2">
      <c r="A383" s="13">
        <v>39899</v>
      </c>
      <c r="B383" s="12">
        <v>0.33559153023438798</v>
      </c>
      <c r="C383" s="92"/>
    </row>
    <row r="384" spans="1:3" x14ac:dyDescent="0.2">
      <c r="A384" s="13">
        <v>39906</v>
      </c>
      <c r="B384" s="12">
        <v>0.36183472109236497</v>
      </c>
      <c r="C384" s="92"/>
    </row>
    <row r="385" spans="1:3" x14ac:dyDescent="0.2">
      <c r="A385" s="13">
        <v>39913</v>
      </c>
      <c r="B385" s="12">
        <v>0.30162371724151898</v>
      </c>
      <c r="C385" s="92"/>
    </row>
    <row r="386" spans="1:3" x14ac:dyDescent="0.2">
      <c r="A386" s="13">
        <v>39920</v>
      </c>
      <c r="B386" s="12">
        <v>0.34048207395504598</v>
      </c>
      <c r="C386" s="92"/>
    </row>
    <row r="387" spans="1:3" x14ac:dyDescent="0.2">
      <c r="A387" s="13">
        <v>39927</v>
      </c>
      <c r="B387" s="12">
        <v>0.333288695165121</v>
      </c>
      <c r="C387" s="92"/>
    </row>
    <row r="388" spans="1:3" x14ac:dyDescent="0.2">
      <c r="A388" s="13">
        <v>39934</v>
      </c>
      <c r="B388" s="12">
        <v>0.380509797139234</v>
      </c>
      <c r="C388" s="92"/>
    </row>
    <row r="389" spans="1:3" x14ac:dyDescent="0.2">
      <c r="A389" s="13">
        <v>39941</v>
      </c>
      <c r="B389" s="12">
        <v>0.34201277038336803</v>
      </c>
      <c r="C389" s="92"/>
    </row>
    <row r="390" spans="1:3" x14ac:dyDescent="0.2">
      <c r="A390" s="13">
        <v>39948</v>
      </c>
      <c r="B390" s="12">
        <v>0.44402932143810597</v>
      </c>
      <c r="C390" s="92"/>
    </row>
    <row r="391" spans="1:3" x14ac:dyDescent="0.2">
      <c r="A391" s="13">
        <v>39955</v>
      </c>
      <c r="B391" s="12">
        <v>0.37128459637824202</v>
      </c>
      <c r="C391" s="92"/>
    </row>
    <row r="392" spans="1:3" x14ac:dyDescent="0.2">
      <c r="A392" s="13">
        <v>39962</v>
      </c>
      <c r="B392" s="12">
        <v>0.238254110279597</v>
      </c>
      <c r="C392" s="92"/>
    </row>
    <row r="393" spans="1:3" x14ac:dyDescent="0.2">
      <c r="A393" s="13">
        <v>39969</v>
      </c>
      <c r="B393" s="12">
        <v>0.30564106118088302</v>
      </c>
      <c r="C393" s="92"/>
    </row>
    <row r="394" spans="1:3" x14ac:dyDescent="0.2">
      <c r="A394" s="13">
        <v>39976</v>
      </c>
      <c r="B394" s="12">
        <v>0.37062618989237101</v>
      </c>
      <c r="C394" s="92"/>
    </row>
    <row r="395" spans="1:3" x14ac:dyDescent="0.2">
      <c r="A395" s="13">
        <v>39983</v>
      </c>
      <c r="B395" s="12">
        <v>0.30366476166848999</v>
      </c>
      <c r="C395" s="92"/>
    </row>
    <row r="396" spans="1:3" x14ac:dyDescent="0.2">
      <c r="A396" s="13">
        <v>39990</v>
      </c>
      <c r="B396" s="12">
        <v>0.34847136711596799</v>
      </c>
      <c r="C396" s="92"/>
    </row>
    <row r="397" spans="1:3" x14ac:dyDescent="0.2">
      <c r="A397" s="13">
        <v>39997</v>
      </c>
      <c r="B397" s="12">
        <v>0.20642208074573701</v>
      </c>
      <c r="C397" s="92"/>
    </row>
    <row r="398" spans="1:3" x14ac:dyDescent="0.2">
      <c r="A398" s="13">
        <v>40004</v>
      </c>
      <c r="B398" s="12">
        <v>0.27619730715945501</v>
      </c>
      <c r="C398" s="92"/>
    </row>
    <row r="399" spans="1:3" x14ac:dyDescent="0.2">
      <c r="A399" s="13">
        <v>40011</v>
      </c>
      <c r="B399" s="12">
        <v>0.26997395560159698</v>
      </c>
      <c r="C399" s="92"/>
    </row>
    <row r="400" spans="1:3" x14ac:dyDescent="0.2">
      <c r="A400" s="13">
        <v>40018</v>
      </c>
      <c r="B400" s="12">
        <v>0.21427046400455299</v>
      </c>
      <c r="C400" s="92"/>
    </row>
    <row r="401" spans="1:3" x14ac:dyDescent="0.2">
      <c r="A401" s="13">
        <v>40025</v>
      </c>
      <c r="B401" s="12">
        <v>0.17938229570476</v>
      </c>
      <c r="C401" s="92"/>
    </row>
    <row r="402" spans="1:3" x14ac:dyDescent="0.2">
      <c r="A402" s="13">
        <v>40032</v>
      </c>
      <c r="B402" s="12">
        <v>0.20451722923867</v>
      </c>
      <c r="C402" s="92"/>
    </row>
    <row r="403" spans="1:3" x14ac:dyDescent="0.2">
      <c r="A403" s="13">
        <v>40039</v>
      </c>
      <c r="B403" s="12">
        <v>0.19044598595345699</v>
      </c>
      <c r="C403" s="92"/>
    </row>
    <row r="404" spans="1:3" x14ac:dyDescent="0.2">
      <c r="A404" s="13">
        <v>40046</v>
      </c>
      <c r="B404" s="12">
        <v>0.202572734404704</v>
      </c>
      <c r="C404" s="92"/>
    </row>
    <row r="405" spans="1:3" x14ac:dyDescent="0.2">
      <c r="A405" s="13">
        <v>40053</v>
      </c>
      <c r="B405" s="12">
        <v>0.160273008910747</v>
      </c>
      <c r="C405" s="92"/>
    </row>
    <row r="406" spans="1:3" x14ac:dyDescent="0.2">
      <c r="A406" s="13">
        <v>40060</v>
      </c>
      <c r="B406" s="12">
        <v>0.27157708894673399</v>
      </c>
      <c r="C406" s="92"/>
    </row>
    <row r="407" spans="1:3" x14ac:dyDescent="0.2">
      <c r="A407" s="13">
        <v>40067</v>
      </c>
      <c r="B407" s="12">
        <v>0.165109185796526</v>
      </c>
      <c r="C407" s="92"/>
    </row>
    <row r="408" spans="1:3" x14ac:dyDescent="0.2">
      <c r="A408" s="13">
        <v>40074</v>
      </c>
      <c r="B408" s="12">
        <v>0.24126896357927199</v>
      </c>
      <c r="C408" s="92"/>
    </row>
    <row r="409" spans="1:3" x14ac:dyDescent="0.2">
      <c r="A409" s="13">
        <v>40081</v>
      </c>
      <c r="B409" s="12">
        <v>0.152565948167038</v>
      </c>
      <c r="C409" s="92"/>
    </row>
    <row r="410" spans="1:3" x14ac:dyDescent="0.2">
      <c r="A410" s="13">
        <v>40088</v>
      </c>
      <c r="B410" s="12">
        <v>0.16421215246288401</v>
      </c>
      <c r="C410" s="92"/>
    </row>
    <row r="411" spans="1:3" x14ac:dyDescent="0.2">
      <c r="A411" s="13">
        <v>40095</v>
      </c>
      <c r="B411" s="12">
        <v>0.191114753011914</v>
      </c>
      <c r="C411" s="92"/>
    </row>
    <row r="412" spans="1:3" x14ac:dyDescent="0.2">
      <c r="A412" s="13">
        <v>40102</v>
      </c>
      <c r="B412" s="12">
        <v>0.144391613410876</v>
      </c>
      <c r="C412" s="92"/>
    </row>
    <row r="413" spans="1:3" x14ac:dyDescent="0.2">
      <c r="A413" s="13">
        <v>40109</v>
      </c>
      <c r="B413" s="12">
        <v>0.17302887810723699</v>
      </c>
      <c r="C413" s="92"/>
    </row>
    <row r="414" spans="1:3" x14ac:dyDescent="0.2">
      <c r="A414" s="13">
        <v>40116</v>
      </c>
      <c r="B414" s="12">
        <v>0.18157135107195199</v>
      </c>
      <c r="C414" s="92"/>
    </row>
    <row r="415" spans="1:3" x14ac:dyDescent="0.2">
      <c r="A415" s="13">
        <v>40123</v>
      </c>
      <c r="B415" s="12">
        <v>0.23778575048193001</v>
      </c>
      <c r="C415" s="92"/>
    </row>
    <row r="416" spans="1:3" x14ac:dyDescent="0.2">
      <c r="A416" s="13">
        <v>40130</v>
      </c>
      <c r="B416" s="12">
        <v>0.20424424753450901</v>
      </c>
      <c r="C416" s="92"/>
    </row>
    <row r="417" spans="1:3" x14ac:dyDescent="0.2">
      <c r="A417" s="13">
        <v>40137</v>
      </c>
      <c r="B417" s="12">
        <v>8.4344636906230799E-2</v>
      </c>
      <c r="C417" s="92"/>
    </row>
    <row r="418" spans="1:3" x14ac:dyDescent="0.2">
      <c r="A418" s="13">
        <v>40144</v>
      </c>
      <c r="B418" s="12">
        <v>0.12038739168969601</v>
      </c>
      <c r="C418" s="92"/>
    </row>
    <row r="419" spans="1:3" x14ac:dyDescent="0.2">
      <c r="A419" s="13">
        <v>40151</v>
      </c>
      <c r="B419" s="12">
        <v>0.18855064812997799</v>
      </c>
      <c r="C419" s="92"/>
    </row>
    <row r="420" spans="1:3" x14ac:dyDescent="0.2">
      <c r="A420" s="13">
        <v>40158</v>
      </c>
      <c r="B420" s="12">
        <v>9.0923422302240695E-2</v>
      </c>
      <c r="C420" s="92"/>
    </row>
    <row r="421" spans="1:3" x14ac:dyDescent="0.2">
      <c r="A421" s="13">
        <v>40165</v>
      </c>
      <c r="B421" s="12">
        <v>0.177180541440562</v>
      </c>
      <c r="C421" s="92"/>
    </row>
    <row r="422" spans="1:3" x14ac:dyDescent="0.2">
      <c r="A422" s="13">
        <v>40172</v>
      </c>
      <c r="B422" s="12">
        <v>4.04950350781762E-2</v>
      </c>
      <c r="C422" s="92"/>
    </row>
    <row r="423" spans="1:3" x14ac:dyDescent="0.2">
      <c r="A423" s="13">
        <v>40179</v>
      </c>
      <c r="B423" s="12">
        <v>6.5210658920655404E-2</v>
      </c>
      <c r="C423" s="92"/>
    </row>
    <row r="424" spans="1:3" x14ac:dyDescent="0.2">
      <c r="A424" s="13">
        <v>40186</v>
      </c>
      <c r="B424" s="12">
        <v>0.13246799236655499</v>
      </c>
      <c r="C424" s="92"/>
    </row>
    <row r="425" spans="1:3" x14ac:dyDescent="0.2">
      <c r="A425" s="13">
        <v>40193</v>
      </c>
      <c r="B425" s="12">
        <v>0.12878448899418199</v>
      </c>
      <c r="C425" s="92"/>
    </row>
    <row r="426" spans="1:3" x14ac:dyDescent="0.2">
      <c r="A426" s="13">
        <v>40200</v>
      </c>
      <c r="B426" s="12">
        <v>6.3778418072637594E-2</v>
      </c>
      <c r="C426" s="92"/>
    </row>
    <row r="427" spans="1:3" x14ac:dyDescent="0.2">
      <c r="A427" s="13">
        <v>40207</v>
      </c>
      <c r="B427" s="12">
        <v>8.2789566402526202E-2</v>
      </c>
      <c r="C427" s="92"/>
    </row>
    <row r="428" spans="1:3" x14ac:dyDescent="0.2">
      <c r="A428" s="13">
        <v>40214</v>
      </c>
      <c r="B428" s="12">
        <v>0.13118791949234901</v>
      </c>
      <c r="C428" s="92"/>
    </row>
    <row r="429" spans="1:3" x14ac:dyDescent="0.2">
      <c r="A429" s="13">
        <v>40221</v>
      </c>
      <c r="B429" s="12">
        <v>0.12367424197502901</v>
      </c>
      <c r="C429" s="92"/>
    </row>
    <row r="430" spans="1:3" x14ac:dyDescent="0.2">
      <c r="A430" s="13">
        <v>40228</v>
      </c>
      <c r="B430" s="12">
        <v>0.14935877722035101</v>
      </c>
      <c r="C430" s="92"/>
    </row>
    <row r="431" spans="1:3" x14ac:dyDescent="0.2">
      <c r="A431" s="13">
        <v>40235</v>
      </c>
      <c r="B431" s="12">
        <v>0.13653764877671101</v>
      </c>
      <c r="C431" s="92"/>
    </row>
    <row r="432" spans="1:3" x14ac:dyDescent="0.2">
      <c r="A432" s="13">
        <v>40242</v>
      </c>
      <c r="B432" s="12">
        <v>8.1765820114788196E-2</v>
      </c>
      <c r="C432" s="92"/>
    </row>
    <row r="433" spans="1:3" x14ac:dyDescent="0.2">
      <c r="A433" s="13">
        <v>40249</v>
      </c>
      <c r="B433" s="12">
        <v>9.2786380577578501E-2</v>
      </c>
      <c r="C433" s="92"/>
    </row>
    <row r="434" spans="1:3" x14ac:dyDescent="0.2">
      <c r="A434" s="13">
        <v>40256</v>
      </c>
      <c r="B434" s="12">
        <v>5.8960505776475103E-2</v>
      </c>
      <c r="C434" s="92"/>
    </row>
    <row r="435" spans="1:3" x14ac:dyDescent="0.2">
      <c r="A435" s="13">
        <v>40263</v>
      </c>
      <c r="B435" s="12">
        <v>4.4959400998207701E-2</v>
      </c>
      <c r="C435" s="92"/>
    </row>
    <row r="436" spans="1:3" x14ac:dyDescent="0.2">
      <c r="A436" s="13">
        <v>40270</v>
      </c>
      <c r="B436" s="12">
        <v>5.2897441375546597E-2</v>
      </c>
      <c r="C436" s="92"/>
    </row>
    <row r="437" spans="1:3" x14ac:dyDescent="0.2">
      <c r="A437" s="13">
        <v>40277</v>
      </c>
      <c r="B437" s="12">
        <v>4.9795871272067298E-2</v>
      </c>
      <c r="C437" s="92"/>
    </row>
    <row r="438" spans="1:3" x14ac:dyDescent="0.2">
      <c r="A438" s="13">
        <v>40284</v>
      </c>
      <c r="B438" s="12">
        <v>8.8331041709626898E-2</v>
      </c>
      <c r="C438" s="92"/>
    </row>
    <row r="439" spans="1:3" x14ac:dyDescent="0.2">
      <c r="A439" s="13">
        <v>40291</v>
      </c>
      <c r="B439" s="12">
        <v>9.6216772457666494E-2</v>
      </c>
      <c r="C439" s="92"/>
    </row>
    <row r="440" spans="1:3" x14ac:dyDescent="0.2">
      <c r="A440" s="13">
        <v>40298</v>
      </c>
      <c r="B440" s="12">
        <v>6.2429030333927299E-2</v>
      </c>
      <c r="C440" s="92"/>
    </row>
    <row r="441" spans="1:3" x14ac:dyDescent="0.2">
      <c r="A441" s="13">
        <v>40305</v>
      </c>
      <c r="B441" s="12">
        <v>0.209611070928581</v>
      </c>
      <c r="C441" s="92"/>
    </row>
    <row r="442" spans="1:3" x14ac:dyDescent="0.2">
      <c r="A442" s="13">
        <v>40312</v>
      </c>
      <c r="B442" s="12">
        <v>0.17934963634054399</v>
      </c>
      <c r="C442" s="92"/>
    </row>
    <row r="443" spans="1:3" x14ac:dyDescent="0.2">
      <c r="A443" s="13">
        <v>40319</v>
      </c>
      <c r="B443" s="12">
        <v>0.181736228703962</v>
      </c>
      <c r="C443" s="92"/>
    </row>
    <row r="444" spans="1:3" x14ac:dyDescent="0.2">
      <c r="A444" s="13">
        <v>40326</v>
      </c>
      <c r="B444" s="12">
        <v>0.226681153702637</v>
      </c>
      <c r="C444" s="92"/>
    </row>
    <row r="445" spans="1:3" x14ac:dyDescent="0.2">
      <c r="A445" s="13">
        <v>40333</v>
      </c>
      <c r="B445" s="12">
        <v>0.17430825982335299</v>
      </c>
      <c r="C445" s="92"/>
    </row>
    <row r="446" spans="1:3" x14ac:dyDescent="0.2">
      <c r="A446" s="13">
        <v>40340</v>
      </c>
      <c r="B446" s="12">
        <v>0.16347416565126399</v>
      </c>
      <c r="C446" s="92"/>
    </row>
    <row r="447" spans="1:3" x14ac:dyDescent="0.2">
      <c r="A447" s="13">
        <v>40347</v>
      </c>
      <c r="B447" s="12">
        <v>0.10327377606046</v>
      </c>
      <c r="C447" s="92"/>
    </row>
    <row r="448" spans="1:3" x14ac:dyDescent="0.2">
      <c r="A448" s="13">
        <v>40354</v>
      </c>
      <c r="B448" s="12">
        <v>0.141583600746816</v>
      </c>
      <c r="C448" s="92"/>
    </row>
    <row r="449" spans="1:3" x14ac:dyDescent="0.2">
      <c r="A449" s="13">
        <v>40361</v>
      </c>
      <c r="B449" s="12">
        <v>0.158408440217534</v>
      </c>
      <c r="C449" s="92"/>
    </row>
    <row r="450" spans="1:3" x14ac:dyDescent="0.2">
      <c r="A450" s="13">
        <v>40368</v>
      </c>
      <c r="B450" s="12">
        <v>0.104465984937815</v>
      </c>
      <c r="C450" s="92"/>
    </row>
    <row r="451" spans="1:3" x14ac:dyDescent="0.2">
      <c r="A451" s="13">
        <v>40375</v>
      </c>
      <c r="B451" s="12">
        <v>9.9225503227803394E-2</v>
      </c>
      <c r="C451" s="92"/>
    </row>
    <row r="452" spans="1:3" x14ac:dyDescent="0.2">
      <c r="A452" s="13">
        <v>40382</v>
      </c>
      <c r="B452" s="12">
        <v>8.5686342561246506E-2</v>
      </c>
      <c r="C452" s="92"/>
    </row>
    <row r="453" spans="1:3" x14ac:dyDescent="0.2">
      <c r="A453" s="13">
        <v>40389</v>
      </c>
      <c r="B453" s="12">
        <v>0.110335632655353</v>
      </c>
      <c r="C453" s="92"/>
    </row>
    <row r="454" spans="1:3" x14ac:dyDescent="0.2">
      <c r="A454" s="13">
        <v>40396</v>
      </c>
      <c r="B454" s="12">
        <v>9.1686184492080006E-2</v>
      </c>
      <c r="C454" s="92"/>
    </row>
    <row r="455" spans="1:3" x14ac:dyDescent="0.2">
      <c r="A455" s="13">
        <v>40403</v>
      </c>
      <c r="B455" s="12">
        <v>6.4005268891845393E-2</v>
      </c>
      <c r="C455" s="92"/>
    </row>
    <row r="456" spans="1:3" x14ac:dyDescent="0.2">
      <c r="A456" s="13">
        <v>40410</v>
      </c>
      <c r="B456" s="12">
        <v>2.3572799243957901E-2</v>
      </c>
      <c r="C456" s="92"/>
    </row>
    <row r="457" spans="1:3" x14ac:dyDescent="0.2">
      <c r="A457" s="13">
        <v>40417</v>
      </c>
      <c r="B457" s="12">
        <v>5.9681717609167198E-2</v>
      </c>
      <c r="C457" s="92"/>
    </row>
    <row r="458" spans="1:3" x14ac:dyDescent="0.2">
      <c r="A458" s="13">
        <v>40424</v>
      </c>
      <c r="B458" s="12">
        <v>8.0129319654420605E-2</v>
      </c>
      <c r="C458" s="92"/>
    </row>
    <row r="459" spans="1:3" x14ac:dyDescent="0.2">
      <c r="A459" s="13">
        <v>40431</v>
      </c>
      <c r="B459" s="12">
        <v>7.8048221735717294E-2</v>
      </c>
      <c r="C459" s="92"/>
    </row>
    <row r="460" spans="1:3" x14ac:dyDescent="0.2">
      <c r="A460" s="13">
        <v>40438</v>
      </c>
      <c r="B460" s="12">
        <v>5.7555665456036603E-2</v>
      </c>
      <c r="C460" s="92"/>
    </row>
    <row r="461" spans="1:3" x14ac:dyDescent="0.2">
      <c r="A461" s="13">
        <v>40445</v>
      </c>
      <c r="B461" s="12">
        <v>9.3269619435875306E-2</v>
      </c>
      <c r="C461" s="92"/>
    </row>
    <row r="462" spans="1:3" x14ac:dyDescent="0.2">
      <c r="A462" s="13">
        <v>40452</v>
      </c>
      <c r="B462" s="12">
        <v>7.3181808286333E-2</v>
      </c>
      <c r="C462" s="92"/>
    </row>
    <row r="463" spans="1:3" x14ac:dyDescent="0.2">
      <c r="A463" s="13">
        <v>40459</v>
      </c>
      <c r="B463" s="12">
        <v>3.1857882914260401E-2</v>
      </c>
      <c r="C463" s="92"/>
    </row>
    <row r="464" spans="1:3" x14ac:dyDescent="0.2">
      <c r="A464" s="13">
        <v>40466</v>
      </c>
      <c r="B464" s="12">
        <v>8.3350334932923903E-2</v>
      </c>
      <c r="C464" s="92"/>
    </row>
    <row r="465" spans="1:3" x14ac:dyDescent="0.2">
      <c r="A465" s="13">
        <v>40473</v>
      </c>
      <c r="B465" s="12">
        <v>0.10073298202192101</v>
      </c>
      <c r="C465" s="92"/>
    </row>
    <row r="466" spans="1:3" x14ac:dyDescent="0.2">
      <c r="A466" s="13">
        <v>40480</v>
      </c>
      <c r="B466" s="12">
        <v>7.3793636389993103E-2</v>
      </c>
      <c r="C466" s="92"/>
    </row>
    <row r="467" spans="1:3" x14ac:dyDescent="0.2">
      <c r="A467" s="13">
        <v>40487</v>
      </c>
      <c r="B467" s="12">
        <v>6.2997324134037899E-2</v>
      </c>
      <c r="C467" s="92"/>
    </row>
    <row r="468" spans="1:3" x14ac:dyDescent="0.2">
      <c r="A468" s="13">
        <v>40494</v>
      </c>
      <c r="B468" s="12">
        <v>4.3630313566791798E-2</v>
      </c>
      <c r="C468" s="92"/>
    </row>
    <row r="469" spans="1:3" x14ac:dyDescent="0.2">
      <c r="A469" s="13">
        <v>40501</v>
      </c>
      <c r="B469" s="12">
        <v>1.74799889229659E-2</v>
      </c>
      <c r="C469" s="92"/>
    </row>
    <row r="470" spans="1:3" x14ac:dyDescent="0.2">
      <c r="A470" s="13">
        <v>40508</v>
      </c>
      <c r="B470" s="12">
        <v>6.9438662965354697E-2</v>
      </c>
      <c r="C470" s="92"/>
    </row>
    <row r="471" spans="1:3" x14ac:dyDescent="0.2">
      <c r="A471" s="13">
        <v>40515</v>
      </c>
      <c r="B471" s="12">
        <v>9.2450923142790395E-2</v>
      </c>
      <c r="C471" s="92"/>
    </row>
    <row r="472" spans="1:3" x14ac:dyDescent="0.2">
      <c r="A472" s="13">
        <v>40522</v>
      </c>
      <c r="B472" s="12">
        <v>6.5405645754556499E-2</v>
      </c>
      <c r="C472" s="92"/>
    </row>
    <row r="473" spans="1:3" x14ac:dyDescent="0.2">
      <c r="A473" s="13">
        <v>40529</v>
      </c>
      <c r="B473" s="12">
        <v>5.9077235852046897E-2</v>
      </c>
      <c r="C473" s="92"/>
    </row>
    <row r="474" spans="1:3" x14ac:dyDescent="0.2">
      <c r="A474" s="13">
        <v>40536</v>
      </c>
      <c r="B474" s="12">
        <v>3.4690933775117901E-2</v>
      </c>
      <c r="C474" s="92"/>
    </row>
    <row r="475" spans="1:3" x14ac:dyDescent="0.2">
      <c r="A475" s="13">
        <v>40543</v>
      </c>
      <c r="B475" s="12">
        <v>5.79128765216727E-2</v>
      </c>
      <c r="C475" s="92"/>
    </row>
    <row r="476" spans="1:3" x14ac:dyDescent="0.2">
      <c r="A476" s="13">
        <v>40550</v>
      </c>
      <c r="B476" s="12">
        <v>0.109866805450272</v>
      </c>
      <c r="C476" s="92"/>
    </row>
    <row r="477" spans="1:3" x14ac:dyDescent="0.2">
      <c r="A477" s="13">
        <v>40557</v>
      </c>
      <c r="B477" s="12">
        <v>7.5021457114060996E-2</v>
      </c>
      <c r="C477" s="92"/>
    </row>
    <row r="478" spans="1:3" x14ac:dyDescent="0.2">
      <c r="A478" s="13">
        <v>40564</v>
      </c>
      <c r="B478" s="12">
        <v>8.7922239684589704E-2</v>
      </c>
      <c r="C478" s="92"/>
    </row>
    <row r="479" spans="1:3" x14ac:dyDescent="0.2">
      <c r="A479" s="13">
        <v>40571</v>
      </c>
      <c r="B479" s="12">
        <v>4.94165854393252E-2</v>
      </c>
      <c r="C479" s="92"/>
    </row>
    <row r="480" spans="1:3" x14ac:dyDescent="0.2">
      <c r="A480" s="13">
        <v>40578</v>
      </c>
      <c r="B480" s="12">
        <v>5.9635089369013197E-2</v>
      </c>
      <c r="C480" s="92"/>
    </row>
    <row r="481" spans="1:3" x14ac:dyDescent="0.2">
      <c r="A481" s="13">
        <v>40585</v>
      </c>
      <c r="B481" s="12">
        <v>6.7255285999417103E-2</v>
      </c>
      <c r="C481" s="92"/>
    </row>
    <row r="482" spans="1:3" x14ac:dyDescent="0.2">
      <c r="A482" s="13">
        <v>40592</v>
      </c>
      <c r="B482" s="12">
        <v>7.3505267907348307E-2</v>
      </c>
      <c r="C482" s="92"/>
    </row>
    <row r="483" spans="1:3" x14ac:dyDescent="0.2">
      <c r="A483" s="13">
        <v>40599</v>
      </c>
      <c r="B483" s="12">
        <v>4.4836400309403002E-2</v>
      </c>
      <c r="C483" s="92"/>
    </row>
    <row r="484" spans="1:3" x14ac:dyDescent="0.2">
      <c r="A484" s="13">
        <v>40606</v>
      </c>
      <c r="B484" s="12">
        <v>6.8749209701770106E-2</v>
      </c>
      <c r="C484" s="92"/>
    </row>
    <row r="485" spans="1:3" x14ac:dyDescent="0.2">
      <c r="A485" s="13">
        <v>40613</v>
      </c>
      <c r="B485" s="12">
        <v>4.7673459915937598E-2</v>
      </c>
      <c r="C485" s="92"/>
    </row>
    <row r="486" spans="1:3" x14ac:dyDescent="0.2">
      <c r="A486" s="13">
        <v>40620</v>
      </c>
      <c r="B486" s="12">
        <v>5.6181565298705702E-2</v>
      </c>
      <c r="C486" s="92"/>
    </row>
    <row r="487" spans="1:3" x14ac:dyDescent="0.2">
      <c r="A487" s="13">
        <v>40627</v>
      </c>
      <c r="B487" s="12">
        <v>3.7825817788824698E-2</v>
      </c>
      <c r="C487" s="92"/>
    </row>
    <row r="488" spans="1:3" x14ac:dyDescent="0.2">
      <c r="A488" s="13">
        <v>40634</v>
      </c>
      <c r="B488" s="12">
        <v>3.2324686089854497E-2</v>
      </c>
      <c r="C488" s="92"/>
    </row>
    <row r="489" spans="1:3" x14ac:dyDescent="0.2">
      <c r="A489" s="13">
        <v>40641</v>
      </c>
      <c r="B489" s="12">
        <v>2.7735083724469499E-2</v>
      </c>
      <c r="C489" s="92"/>
    </row>
    <row r="490" spans="1:3" x14ac:dyDescent="0.2">
      <c r="A490" s="13">
        <v>40648</v>
      </c>
      <c r="B490" s="12">
        <v>3.1548619872377399E-2</v>
      </c>
      <c r="C490" s="92"/>
    </row>
    <row r="491" spans="1:3" x14ac:dyDescent="0.2">
      <c r="A491" s="13">
        <v>40655</v>
      </c>
      <c r="B491" s="12">
        <v>2.8168788676768801E-2</v>
      </c>
      <c r="C491" s="92"/>
    </row>
    <row r="492" spans="1:3" x14ac:dyDescent="0.2">
      <c r="A492" s="13">
        <v>40662</v>
      </c>
      <c r="B492" s="12">
        <v>1.61030511404253E-2</v>
      </c>
      <c r="C492" s="92"/>
    </row>
    <row r="493" spans="1:3" x14ac:dyDescent="0.2">
      <c r="A493" s="13">
        <v>40669</v>
      </c>
      <c r="B493" s="12">
        <v>2.7796358074145301E-2</v>
      </c>
      <c r="C493" s="92"/>
    </row>
    <row r="494" spans="1:3" x14ac:dyDescent="0.2">
      <c r="A494" s="13">
        <v>40676</v>
      </c>
      <c r="B494" s="12">
        <v>3.6600810554488897E-2</v>
      </c>
      <c r="C494" s="92"/>
    </row>
    <row r="495" spans="1:3" x14ac:dyDescent="0.2">
      <c r="A495" s="13">
        <v>40683</v>
      </c>
      <c r="B495" s="12">
        <v>2.47128081625177E-2</v>
      </c>
      <c r="C495" s="92"/>
    </row>
    <row r="496" spans="1:3" x14ac:dyDescent="0.2">
      <c r="A496" s="13">
        <v>40690</v>
      </c>
      <c r="B496" s="12">
        <v>3.07999872810793E-2</v>
      </c>
      <c r="C496" s="92"/>
    </row>
    <row r="497" spans="1:3" x14ac:dyDescent="0.2">
      <c r="A497" s="13">
        <v>40697</v>
      </c>
      <c r="B497" s="12">
        <v>4.2751673460639399E-2</v>
      </c>
      <c r="C497" s="92"/>
    </row>
    <row r="498" spans="1:3" x14ac:dyDescent="0.2">
      <c r="A498" s="13">
        <v>40704</v>
      </c>
      <c r="B498" s="12">
        <v>3.5334751764205898E-2</v>
      </c>
      <c r="C498" s="92"/>
    </row>
    <row r="499" spans="1:3" x14ac:dyDescent="0.2">
      <c r="A499" s="13">
        <v>40711</v>
      </c>
      <c r="B499" s="12">
        <v>4.7959163114338399E-2</v>
      </c>
      <c r="C499" s="92"/>
    </row>
    <row r="500" spans="1:3" x14ac:dyDescent="0.2">
      <c r="A500" s="13">
        <v>40718</v>
      </c>
      <c r="B500" s="12">
        <v>3.2816782089592197E-2</v>
      </c>
      <c r="C500" s="92"/>
    </row>
    <row r="501" spans="1:3" x14ac:dyDescent="0.2">
      <c r="A501" s="13">
        <v>40725</v>
      </c>
      <c r="B501" s="12">
        <v>3.0216016291666599E-2</v>
      </c>
      <c r="C501" s="92"/>
    </row>
    <row r="502" spans="1:3" x14ac:dyDescent="0.2">
      <c r="A502" s="13">
        <v>40732</v>
      </c>
      <c r="B502" s="12">
        <v>2.70495834940601E-2</v>
      </c>
      <c r="C502" s="92"/>
    </row>
    <row r="503" spans="1:3" x14ac:dyDescent="0.2">
      <c r="A503" s="13">
        <v>40739</v>
      </c>
      <c r="B503" s="12">
        <v>3.6492022206337897E-2</v>
      </c>
      <c r="C503" s="92"/>
    </row>
    <row r="504" spans="1:3" x14ac:dyDescent="0.2">
      <c r="A504" s="13">
        <v>40746</v>
      </c>
      <c r="B504" s="12">
        <v>2.7085974004576199E-2</v>
      </c>
      <c r="C504" s="92"/>
    </row>
    <row r="505" spans="1:3" x14ac:dyDescent="0.2">
      <c r="A505" s="13">
        <v>40753</v>
      </c>
      <c r="B505" s="12">
        <v>3.7776077115910203E-2</v>
      </c>
      <c r="C505" s="92"/>
    </row>
    <row r="506" spans="1:3" x14ac:dyDescent="0.2">
      <c r="A506" s="13">
        <v>40760</v>
      </c>
      <c r="B506" s="12">
        <v>6.8838325327941305E-2</v>
      </c>
      <c r="C506" s="92"/>
    </row>
    <row r="507" spans="1:3" x14ac:dyDescent="0.2">
      <c r="A507" s="13">
        <v>40767</v>
      </c>
      <c r="B507" s="12">
        <v>0.12228938372984299</v>
      </c>
      <c r="C507" s="92"/>
    </row>
    <row r="508" spans="1:3" x14ac:dyDescent="0.2">
      <c r="A508" s="13">
        <v>40774</v>
      </c>
      <c r="B508" s="12">
        <v>8.2308607852242296E-2</v>
      </c>
      <c r="C508" s="92"/>
    </row>
    <row r="509" spans="1:3" x14ac:dyDescent="0.2">
      <c r="A509" s="13">
        <v>40781</v>
      </c>
      <c r="B509" s="12">
        <v>0.116115403161009</v>
      </c>
      <c r="C509" s="92"/>
    </row>
    <row r="510" spans="1:3" x14ac:dyDescent="0.2">
      <c r="A510" s="13">
        <v>40788</v>
      </c>
      <c r="B510" s="12">
        <v>8.8873016764451807E-2</v>
      </c>
      <c r="C510" s="92"/>
    </row>
    <row r="511" spans="1:3" x14ac:dyDescent="0.2">
      <c r="A511" s="13">
        <v>40795</v>
      </c>
      <c r="B511" s="12">
        <v>0.119835100983387</v>
      </c>
      <c r="C511" s="92"/>
    </row>
    <row r="512" spans="1:3" x14ac:dyDescent="0.2">
      <c r="A512" s="13">
        <v>40802</v>
      </c>
      <c r="B512" s="12">
        <v>0.10010529551896399</v>
      </c>
      <c r="C512" s="92"/>
    </row>
    <row r="513" spans="1:3" x14ac:dyDescent="0.2">
      <c r="A513" s="13">
        <v>40809</v>
      </c>
      <c r="B513" s="12">
        <v>0.12971936636069201</v>
      </c>
      <c r="C513" s="92"/>
    </row>
    <row r="514" spans="1:3" x14ac:dyDescent="0.2">
      <c r="A514" s="13">
        <v>40816</v>
      </c>
      <c r="B514" s="12">
        <v>0.143927131850038</v>
      </c>
      <c r="C514" s="92"/>
    </row>
    <row r="515" spans="1:3" x14ac:dyDescent="0.2">
      <c r="A515" s="13">
        <v>40823</v>
      </c>
      <c r="B515" s="12">
        <v>0.14448769439575401</v>
      </c>
      <c r="C515" s="92"/>
    </row>
    <row r="516" spans="1:3" x14ac:dyDescent="0.2">
      <c r="A516" s="13">
        <v>40830</v>
      </c>
      <c r="B516" s="12">
        <v>9.5970006066557506E-2</v>
      </c>
      <c r="C516" s="92"/>
    </row>
    <row r="517" spans="1:3" x14ac:dyDescent="0.2">
      <c r="A517" s="13">
        <v>40837</v>
      </c>
      <c r="B517" s="12">
        <v>0.13303061358217899</v>
      </c>
      <c r="C517" s="92"/>
    </row>
    <row r="518" spans="1:3" x14ac:dyDescent="0.2">
      <c r="A518" s="13">
        <v>40844</v>
      </c>
      <c r="B518" s="12">
        <v>6.6790449764579707E-2</v>
      </c>
      <c r="C518" s="92"/>
    </row>
    <row r="519" spans="1:3" x14ac:dyDescent="0.2">
      <c r="A519" s="13">
        <v>40851</v>
      </c>
      <c r="B519" s="12">
        <v>0.153732024975334</v>
      </c>
      <c r="C519" s="92"/>
    </row>
    <row r="520" spans="1:3" x14ac:dyDescent="0.2">
      <c r="A520" s="13">
        <v>40858</v>
      </c>
      <c r="B520" s="12">
        <v>0.143956749675302</v>
      </c>
      <c r="C520" s="92"/>
    </row>
    <row r="521" spans="1:3" x14ac:dyDescent="0.2">
      <c r="A521" s="13">
        <v>40865</v>
      </c>
      <c r="B521" s="12">
        <v>6.9191008716623703E-2</v>
      </c>
      <c r="C521" s="92"/>
    </row>
    <row r="522" spans="1:3" x14ac:dyDescent="0.2">
      <c r="A522" s="13">
        <v>40872</v>
      </c>
      <c r="B522" s="12">
        <v>0.106803654951487</v>
      </c>
      <c r="C522" s="92"/>
    </row>
    <row r="523" spans="1:3" x14ac:dyDescent="0.2">
      <c r="A523" s="13">
        <v>40879</v>
      </c>
      <c r="B523" s="12">
        <v>0.14183571249840199</v>
      </c>
      <c r="C523" s="92"/>
    </row>
    <row r="524" spans="1:3" x14ac:dyDescent="0.2">
      <c r="A524" s="13">
        <v>40886</v>
      </c>
      <c r="B524" s="12">
        <v>0.12583561201982199</v>
      </c>
      <c r="C524" s="92"/>
    </row>
    <row r="525" spans="1:3" x14ac:dyDescent="0.2">
      <c r="A525" s="13">
        <v>40893</v>
      </c>
      <c r="B525" s="12">
        <v>0.102431862549015</v>
      </c>
      <c r="C525" s="92"/>
    </row>
    <row r="526" spans="1:3" x14ac:dyDescent="0.2">
      <c r="A526" s="13">
        <v>40900</v>
      </c>
      <c r="B526" s="12">
        <v>0.152376513743958</v>
      </c>
      <c r="C526" s="92"/>
    </row>
    <row r="527" spans="1:3" x14ac:dyDescent="0.2">
      <c r="A527" s="13">
        <v>40907</v>
      </c>
      <c r="B527" s="12">
        <v>6.1913195850778299E-2</v>
      </c>
      <c r="C527" s="92"/>
    </row>
    <row r="528" spans="1:3" x14ac:dyDescent="0.2">
      <c r="A528" s="13">
        <v>40914</v>
      </c>
      <c r="B528" s="12">
        <v>0.12332929562113901</v>
      </c>
      <c r="C528" s="92"/>
    </row>
    <row r="529" spans="1:3" x14ac:dyDescent="0.2">
      <c r="A529" s="13">
        <v>40921</v>
      </c>
      <c r="B529" s="12">
        <v>0.21848654309732701</v>
      </c>
      <c r="C529" s="92"/>
    </row>
    <row r="530" spans="1:3" x14ac:dyDescent="0.2">
      <c r="A530" s="13">
        <v>40928</v>
      </c>
      <c r="B530" s="12">
        <v>0.19955844381597801</v>
      </c>
      <c r="C530" s="92"/>
    </row>
    <row r="531" spans="1:3" x14ac:dyDescent="0.2">
      <c r="A531" s="13">
        <v>40935</v>
      </c>
      <c r="B531" s="12">
        <v>0.13442126836666601</v>
      </c>
      <c r="C531" s="92"/>
    </row>
    <row r="532" spans="1:3" x14ac:dyDescent="0.2">
      <c r="A532" s="13">
        <v>40942</v>
      </c>
      <c r="B532" s="12">
        <v>0.131956694957714</v>
      </c>
      <c r="C532" s="92"/>
    </row>
    <row r="533" spans="1:3" x14ac:dyDescent="0.2">
      <c r="A533" s="13">
        <v>40949</v>
      </c>
      <c r="B533" s="12">
        <v>0.12613769554165899</v>
      </c>
      <c r="C533" s="92"/>
    </row>
    <row r="534" spans="1:3" x14ac:dyDescent="0.2">
      <c r="A534" s="13">
        <v>40956</v>
      </c>
      <c r="B534" s="12">
        <v>0.18881602874255099</v>
      </c>
      <c r="C534" s="92"/>
    </row>
    <row r="535" spans="1:3" x14ac:dyDescent="0.2">
      <c r="A535" s="13">
        <v>40963</v>
      </c>
      <c r="B535" s="12">
        <v>0.123249552489037</v>
      </c>
      <c r="C535" s="92"/>
    </row>
    <row r="536" spans="1:3" x14ac:dyDescent="0.2">
      <c r="A536" s="13">
        <v>40970</v>
      </c>
      <c r="B536" s="12">
        <v>0.18694654555170701</v>
      </c>
      <c r="C536" s="92"/>
    </row>
    <row r="537" spans="1:3" x14ac:dyDescent="0.2">
      <c r="A537" s="13">
        <v>40977</v>
      </c>
      <c r="B537" s="12">
        <v>0.116959764501393</v>
      </c>
      <c r="C537" s="92"/>
    </row>
    <row r="538" spans="1:3" x14ac:dyDescent="0.2">
      <c r="A538" s="13">
        <v>40984</v>
      </c>
      <c r="B538" s="12">
        <v>7.1892321126785605E-2</v>
      </c>
      <c r="C538" s="92"/>
    </row>
    <row r="539" spans="1:3" x14ac:dyDescent="0.2">
      <c r="A539" s="13">
        <v>40991</v>
      </c>
      <c r="B539" s="12">
        <v>6.5625119762506304E-2</v>
      </c>
      <c r="C539" s="92"/>
    </row>
    <row r="540" spans="1:3" x14ac:dyDescent="0.2">
      <c r="A540" s="13">
        <v>40998</v>
      </c>
      <c r="B540" s="12">
        <v>6.7112322696409696E-2</v>
      </c>
      <c r="C540" s="92"/>
    </row>
    <row r="541" spans="1:3" x14ac:dyDescent="0.2">
      <c r="A541" s="13">
        <v>41005</v>
      </c>
      <c r="B541" s="12">
        <v>9.4000587642415298E-2</v>
      </c>
      <c r="C541" s="92"/>
    </row>
    <row r="542" spans="1:3" x14ac:dyDescent="0.2">
      <c r="A542" s="13">
        <v>41012</v>
      </c>
      <c r="B542" s="12">
        <v>4.90366449010129E-2</v>
      </c>
      <c r="C542" s="92"/>
    </row>
    <row r="543" spans="1:3" x14ac:dyDescent="0.2">
      <c r="A543" s="13">
        <v>41019</v>
      </c>
      <c r="B543" s="12">
        <v>0.102543382676708</v>
      </c>
      <c r="C543" s="92"/>
    </row>
    <row r="544" spans="1:3" x14ac:dyDescent="0.2">
      <c r="A544" s="13">
        <v>41026</v>
      </c>
      <c r="B544" s="12">
        <v>0.105543529463864</v>
      </c>
      <c r="C544" s="92"/>
    </row>
    <row r="545" spans="1:3" x14ac:dyDescent="0.2">
      <c r="A545" s="13">
        <v>41033</v>
      </c>
      <c r="B545" s="12">
        <v>5.1673787437527298E-2</v>
      </c>
      <c r="C545" s="92"/>
    </row>
    <row r="546" spans="1:3" x14ac:dyDescent="0.2">
      <c r="A546" s="13">
        <v>41040</v>
      </c>
      <c r="B546" s="12">
        <v>8.8849477726567899E-2</v>
      </c>
      <c r="C546" s="92"/>
    </row>
    <row r="547" spans="1:3" x14ac:dyDescent="0.2">
      <c r="A547" s="13">
        <v>41047</v>
      </c>
      <c r="B547" s="12">
        <v>0.105527946717861</v>
      </c>
      <c r="C547" s="92"/>
    </row>
    <row r="548" spans="1:3" x14ac:dyDescent="0.2">
      <c r="A548" s="13">
        <v>41054</v>
      </c>
      <c r="B548" s="12">
        <v>0.122514403895013</v>
      </c>
      <c r="C548" s="92"/>
    </row>
    <row r="549" spans="1:3" x14ac:dyDescent="0.2">
      <c r="A549" s="13">
        <v>41061</v>
      </c>
      <c r="B549" s="12">
        <v>0.10462557375282799</v>
      </c>
      <c r="C549" s="92"/>
    </row>
    <row r="550" spans="1:3" x14ac:dyDescent="0.2">
      <c r="A550" s="13">
        <v>41068</v>
      </c>
      <c r="B550" s="12">
        <v>0.12910424789286001</v>
      </c>
      <c r="C550" s="92"/>
    </row>
    <row r="551" spans="1:3" x14ac:dyDescent="0.2">
      <c r="A551" s="13">
        <v>41075</v>
      </c>
      <c r="B551" s="12">
        <v>0.111662826236696</v>
      </c>
      <c r="C551" s="92"/>
    </row>
    <row r="552" spans="1:3" x14ac:dyDescent="0.2">
      <c r="A552" s="13">
        <v>41082</v>
      </c>
      <c r="B552" s="12">
        <v>6.7836324756866101E-2</v>
      </c>
      <c r="C552" s="92"/>
    </row>
    <row r="553" spans="1:3" x14ac:dyDescent="0.2">
      <c r="A553" s="13">
        <v>41089</v>
      </c>
      <c r="B553" s="12">
        <v>0.19375796898459399</v>
      </c>
      <c r="C553" s="92"/>
    </row>
    <row r="554" spans="1:3" x14ac:dyDescent="0.2">
      <c r="A554" s="13">
        <v>41096</v>
      </c>
      <c r="B554" s="12">
        <v>5.1139118643343202E-2</v>
      </c>
      <c r="C554" s="92"/>
    </row>
    <row r="555" spans="1:3" x14ac:dyDescent="0.2">
      <c r="A555" s="13">
        <v>41103</v>
      </c>
      <c r="B555" s="12">
        <v>0.12861269052178301</v>
      </c>
      <c r="C555" s="92"/>
    </row>
    <row r="556" spans="1:3" x14ac:dyDescent="0.2">
      <c r="A556" s="13">
        <v>41110</v>
      </c>
      <c r="B556" s="12">
        <v>0.146823171651317</v>
      </c>
      <c r="C556" s="92"/>
    </row>
    <row r="557" spans="1:3" x14ac:dyDescent="0.2">
      <c r="A557" s="13">
        <v>41117</v>
      </c>
      <c r="B557" s="12">
        <v>0.13508992628643199</v>
      </c>
      <c r="C557" s="92"/>
    </row>
    <row r="558" spans="1:3" x14ac:dyDescent="0.2">
      <c r="A558" s="13">
        <v>41124</v>
      </c>
      <c r="B558" s="12">
        <v>0.10135981388749001</v>
      </c>
      <c r="C558" s="92"/>
    </row>
    <row r="559" spans="1:3" x14ac:dyDescent="0.2">
      <c r="A559" s="13">
        <v>41131</v>
      </c>
      <c r="B559" s="12">
        <v>0.10695015361799801</v>
      </c>
      <c r="C559" s="92"/>
    </row>
    <row r="560" spans="1:3" x14ac:dyDescent="0.2">
      <c r="A560" s="13">
        <v>41138</v>
      </c>
      <c r="B560" s="12">
        <v>6.4965973292636495E-2</v>
      </c>
      <c r="C560" s="92"/>
    </row>
    <row r="561" spans="1:3" x14ac:dyDescent="0.2">
      <c r="A561" s="13">
        <v>41145</v>
      </c>
      <c r="B561" s="12">
        <v>9.7896396797173005E-2</v>
      </c>
      <c r="C561" s="92"/>
    </row>
    <row r="562" spans="1:3" x14ac:dyDescent="0.2">
      <c r="A562" s="13">
        <v>41152</v>
      </c>
      <c r="B562" s="12">
        <v>7.7773627374482707E-2</v>
      </c>
      <c r="C562" s="92"/>
    </row>
    <row r="563" spans="1:3" x14ac:dyDescent="0.2">
      <c r="A563" s="13">
        <v>41159</v>
      </c>
      <c r="B563" s="12">
        <v>8.9308667009042095E-2</v>
      </c>
      <c r="C563" s="92"/>
    </row>
    <row r="564" spans="1:3" x14ac:dyDescent="0.2">
      <c r="A564" s="13">
        <v>41166</v>
      </c>
      <c r="B564" s="12">
        <v>6.4042590337253805E-2</v>
      </c>
      <c r="C564" s="92"/>
    </row>
    <row r="565" spans="1:3" x14ac:dyDescent="0.2">
      <c r="A565" s="13">
        <v>41173</v>
      </c>
      <c r="B565" s="12">
        <v>6.1068136222764302E-2</v>
      </c>
      <c r="C565" s="92"/>
    </row>
    <row r="566" spans="1:3" x14ac:dyDescent="0.2">
      <c r="A566" s="13">
        <v>41180</v>
      </c>
      <c r="B566" s="12">
        <v>3.1719360457758299E-2</v>
      </c>
      <c r="C566" s="92"/>
    </row>
    <row r="567" spans="1:3" x14ac:dyDescent="0.2">
      <c r="A567" s="13">
        <v>41187</v>
      </c>
      <c r="B567" s="12">
        <v>4.8366683046475602E-2</v>
      </c>
      <c r="C567" s="92"/>
    </row>
    <row r="568" spans="1:3" x14ac:dyDescent="0.2">
      <c r="A568" s="13">
        <v>41194</v>
      </c>
      <c r="B568" s="12">
        <v>1.8854493046926601E-2</v>
      </c>
      <c r="C568" s="92"/>
    </row>
    <row r="569" spans="1:3" x14ac:dyDescent="0.2">
      <c r="A569" s="13">
        <v>41201</v>
      </c>
      <c r="B569" s="12">
        <v>3.16984686695191E-2</v>
      </c>
      <c r="C569" s="92"/>
    </row>
    <row r="570" spans="1:3" x14ac:dyDescent="0.2">
      <c r="A570" s="13">
        <v>41208</v>
      </c>
      <c r="B570" s="12">
        <v>4.2415819106169803E-2</v>
      </c>
      <c r="C570" s="92"/>
    </row>
    <row r="571" spans="1:3" x14ac:dyDescent="0.2">
      <c r="A571" s="13">
        <v>41215</v>
      </c>
      <c r="B571" s="12">
        <v>5.57288372603136E-2</v>
      </c>
      <c r="C571" s="92"/>
    </row>
    <row r="572" spans="1:3" x14ac:dyDescent="0.2">
      <c r="A572" s="13">
        <v>41222</v>
      </c>
      <c r="B572" s="12">
        <v>9.1221014072320306E-2</v>
      </c>
      <c r="C572" s="92"/>
    </row>
    <row r="573" spans="1:3" x14ac:dyDescent="0.2">
      <c r="A573" s="13">
        <v>41229</v>
      </c>
      <c r="B573" s="12">
        <v>0.104370352114336</v>
      </c>
      <c r="C573" s="92"/>
    </row>
    <row r="574" spans="1:3" x14ac:dyDescent="0.2">
      <c r="A574" s="13">
        <v>41236</v>
      </c>
      <c r="B574" s="12">
        <v>9.9048187769524204E-2</v>
      </c>
      <c r="C574" s="92"/>
    </row>
    <row r="575" spans="1:3" x14ac:dyDescent="0.2">
      <c r="A575" s="13">
        <v>41243</v>
      </c>
      <c r="B575" s="12">
        <v>6.3167039856784402E-2</v>
      </c>
      <c r="C575" s="92"/>
    </row>
    <row r="576" spans="1:3" x14ac:dyDescent="0.2">
      <c r="A576" s="13">
        <v>41250</v>
      </c>
      <c r="B576" s="12">
        <v>5.0044597641421197E-2</v>
      </c>
      <c r="C576" s="92"/>
    </row>
    <row r="577" spans="1:3" x14ac:dyDescent="0.2">
      <c r="A577" s="13">
        <v>41257</v>
      </c>
      <c r="B577" s="12">
        <v>3.5975976655435803E-2</v>
      </c>
      <c r="C577" s="92"/>
    </row>
    <row r="578" spans="1:3" x14ac:dyDescent="0.2">
      <c r="A578" s="13">
        <v>41264</v>
      </c>
      <c r="B578" s="12">
        <v>2.9382872606023298E-2</v>
      </c>
      <c r="C578" s="92"/>
    </row>
    <row r="579" spans="1:3" x14ac:dyDescent="0.2">
      <c r="A579" s="13">
        <v>41271</v>
      </c>
      <c r="B579" s="12">
        <v>2.4495546046663801E-2</v>
      </c>
      <c r="C579" s="92"/>
    </row>
    <row r="580" spans="1:3" x14ac:dyDescent="0.2">
      <c r="A580" s="13">
        <v>41278</v>
      </c>
      <c r="B580" s="12">
        <v>5.8022880232767499E-2</v>
      </c>
      <c r="C580" s="92"/>
    </row>
    <row r="581" spans="1:3" x14ac:dyDescent="0.2">
      <c r="A581" s="13">
        <v>41285</v>
      </c>
      <c r="B581" s="12">
        <v>7.4165946656609805E-2</v>
      </c>
      <c r="C581" s="92"/>
    </row>
    <row r="582" spans="1:3" x14ac:dyDescent="0.2">
      <c r="A582" s="13">
        <v>41292</v>
      </c>
      <c r="B582" s="12">
        <v>4.13345140004358E-2</v>
      </c>
      <c r="C582" s="92"/>
    </row>
    <row r="583" spans="1:3" x14ac:dyDescent="0.2">
      <c r="A583" s="13">
        <v>41299</v>
      </c>
      <c r="B583" s="12">
        <v>4.1241284429363201E-2</v>
      </c>
      <c r="C583" s="92"/>
    </row>
    <row r="584" spans="1:3" x14ac:dyDescent="0.2">
      <c r="A584" s="13">
        <v>41306</v>
      </c>
      <c r="B584" s="12">
        <v>7.7909840313237E-2</v>
      </c>
      <c r="C584" s="92"/>
    </row>
    <row r="585" spans="1:3" x14ac:dyDescent="0.2">
      <c r="A585" s="13">
        <v>41313</v>
      </c>
      <c r="B585" s="12">
        <v>0.10545557986620201</v>
      </c>
      <c r="C585" s="92"/>
    </row>
    <row r="586" spans="1:3" x14ac:dyDescent="0.2">
      <c r="A586" s="13">
        <v>41320</v>
      </c>
      <c r="B586" s="12">
        <v>7.7498156405353999E-2</v>
      </c>
      <c r="C586" s="92"/>
    </row>
    <row r="587" spans="1:3" x14ac:dyDescent="0.2">
      <c r="A587" s="13">
        <v>41327</v>
      </c>
      <c r="B587" s="12">
        <v>6.5016888004002293E-2</v>
      </c>
      <c r="C587" s="92"/>
    </row>
    <row r="588" spans="1:3" x14ac:dyDescent="0.2">
      <c r="A588" s="13">
        <v>41334</v>
      </c>
      <c r="B588" s="12">
        <v>9.42636406495167E-2</v>
      </c>
      <c r="C588" s="92"/>
    </row>
    <row r="589" spans="1:3" x14ac:dyDescent="0.2">
      <c r="A589" s="13">
        <v>41341</v>
      </c>
      <c r="B589" s="12">
        <v>4.99416783510808E-2</v>
      </c>
      <c r="C589" s="92"/>
    </row>
    <row r="590" spans="1:3" x14ac:dyDescent="0.2">
      <c r="A590" s="13">
        <v>41348</v>
      </c>
      <c r="B590" s="12">
        <v>7.6325554501914597E-2</v>
      </c>
      <c r="C590" s="92"/>
    </row>
    <row r="591" spans="1:3" x14ac:dyDescent="0.2">
      <c r="A591" s="13">
        <v>41355</v>
      </c>
      <c r="B591" s="12">
        <v>8.0709711570110601E-2</v>
      </c>
      <c r="C591" s="92"/>
    </row>
    <row r="592" spans="1:3" x14ac:dyDescent="0.2">
      <c r="A592" s="13">
        <v>41362</v>
      </c>
      <c r="B592" s="12">
        <v>5.9016431783290697E-2</v>
      </c>
      <c r="C592" s="92"/>
    </row>
    <row r="593" spans="1:3" x14ac:dyDescent="0.2">
      <c r="A593" s="13">
        <v>41369</v>
      </c>
      <c r="B593" s="12">
        <v>6.7761072628880495E-2</v>
      </c>
      <c r="C593" s="92"/>
    </row>
    <row r="594" spans="1:3" x14ac:dyDescent="0.2">
      <c r="A594" s="13">
        <v>41376</v>
      </c>
      <c r="B594" s="12">
        <v>6.5088412868938697E-2</v>
      </c>
      <c r="C594" s="92"/>
    </row>
    <row r="595" spans="1:3" x14ac:dyDescent="0.2">
      <c r="A595" s="13">
        <v>41383</v>
      </c>
      <c r="B595" s="12">
        <v>8.66531853707459E-2</v>
      </c>
      <c r="C595" s="92"/>
    </row>
    <row r="596" spans="1:3" x14ac:dyDescent="0.2">
      <c r="A596" s="13">
        <v>41390</v>
      </c>
      <c r="B596" s="12">
        <v>6.0913565181971802E-2</v>
      </c>
      <c r="C596" s="92"/>
    </row>
    <row r="597" spans="1:3" x14ac:dyDescent="0.2">
      <c r="A597" s="13">
        <v>41397</v>
      </c>
      <c r="B597" s="12">
        <v>7.0308259631828796E-2</v>
      </c>
      <c r="C597" s="92"/>
    </row>
    <row r="598" spans="1:3" x14ac:dyDescent="0.2">
      <c r="A598" s="13">
        <v>41404</v>
      </c>
      <c r="B598" s="12">
        <v>4.7960494707514498E-2</v>
      </c>
      <c r="C598" s="92"/>
    </row>
    <row r="599" spans="1:3" x14ac:dyDescent="0.2">
      <c r="A599" s="13">
        <v>41411</v>
      </c>
      <c r="B599" s="12">
        <v>5.71315880191463E-2</v>
      </c>
      <c r="C599" s="92"/>
    </row>
    <row r="600" spans="1:3" x14ac:dyDescent="0.2">
      <c r="A600" s="13">
        <v>41418</v>
      </c>
      <c r="B600" s="12">
        <v>0.10951822831977</v>
      </c>
      <c r="C600" s="92"/>
    </row>
    <row r="601" spans="1:3" x14ac:dyDescent="0.2">
      <c r="A601" s="13">
        <v>41425</v>
      </c>
      <c r="B601" s="12">
        <v>5.8446443149678701E-2</v>
      </c>
      <c r="C601" s="92"/>
    </row>
    <row r="602" spans="1:3" x14ac:dyDescent="0.2">
      <c r="A602" s="13">
        <v>41432</v>
      </c>
      <c r="B602" s="12">
        <v>0.10581327359852399</v>
      </c>
      <c r="C602" s="92"/>
    </row>
    <row r="603" spans="1:3" x14ac:dyDescent="0.2">
      <c r="A603" s="13">
        <v>41439</v>
      </c>
      <c r="B603" s="12">
        <v>0.113121808030912</v>
      </c>
      <c r="C603" s="92"/>
    </row>
    <row r="604" spans="1:3" x14ac:dyDescent="0.2">
      <c r="A604" s="13">
        <v>41446</v>
      </c>
      <c r="B604" s="12">
        <v>0.16846895544409199</v>
      </c>
      <c r="C604" s="92"/>
    </row>
    <row r="605" spans="1:3" x14ac:dyDescent="0.2">
      <c r="A605" s="13">
        <v>41453</v>
      </c>
      <c r="B605" s="12">
        <v>0.116068384092242</v>
      </c>
      <c r="C605" s="92"/>
    </row>
    <row r="606" spans="1:3" x14ac:dyDescent="0.2">
      <c r="A606" s="13">
        <v>41460</v>
      </c>
      <c r="B606" s="12">
        <v>0.107531352898965</v>
      </c>
      <c r="C606" s="92"/>
    </row>
    <row r="607" spans="1:3" x14ac:dyDescent="0.2">
      <c r="A607" s="13">
        <v>41467</v>
      </c>
      <c r="B607" s="12">
        <v>0.140486658276649</v>
      </c>
      <c r="C607" s="92"/>
    </row>
    <row r="608" spans="1:3" x14ac:dyDescent="0.2">
      <c r="A608" s="13">
        <v>41474</v>
      </c>
      <c r="B608" s="12">
        <v>5.76085474534817E-2</v>
      </c>
      <c r="C608" s="92"/>
    </row>
    <row r="609" spans="1:3" x14ac:dyDescent="0.2">
      <c r="A609" s="13">
        <v>41481</v>
      </c>
      <c r="B609" s="12">
        <v>8.7099492134116205E-2</v>
      </c>
      <c r="C609" s="92"/>
    </row>
    <row r="610" spans="1:3" x14ac:dyDescent="0.2">
      <c r="A610" s="13">
        <v>41488</v>
      </c>
      <c r="B610" s="12">
        <v>5.86055067041404E-2</v>
      </c>
      <c r="C610" s="92"/>
    </row>
    <row r="611" spans="1:3" x14ac:dyDescent="0.2">
      <c r="A611" s="13">
        <v>41495</v>
      </c>
      <c r="B611" s="12">
        <v>6.3043319139360704E-2</v>
      </c>
      <c r="C611" s="92"/>
    </row>
    <row r="612" spans="1:3" x14ac:dyDescent="0.2">
      <c r="A612" s="13">
        <v>41502</v>
      </c>
      <c r="B612" s="12">
        <v>3.4481471272171299E-2</v>
      </c>
      <c r="C612" s="92"/>
    </row>
    <row r="613" spans="1:3" x14ac:dyDescent="0.2">
      <c r="A613" s="13">
        <v>41509</v>
      </c>
      <c r="B613" s="12">
        <v>4.3022764660270302E-2</v>
      </c>
      <c r="C613" s="92"/>
    </row>
    <row r="614" spans="1:3" x14ac:dyDescent="0.2">
      <c r="A614" s="13">
        <v>41516</v>
      </c>
      <c r="B614" s="12">
        <v>5.2474569319087699E-2</v>
      </c>
      <c r="C614" s="92"/>
    </row>
    <row r="615" spans="1:3" x14ac:dyDescent="0.2">
      <c r="A615" s="13">
        <v>41523</v>
      </c>
      <c r="B615" s="12">
        <v>9.4564801605886206E-2</v>
      </c>
      <c r="C615" s="92"/>
    </row>
    <row r="616" spans="1:3" x14ac:dyDescent="0.2">
      <c r="A616" s="13">
        <v>41530</v>
      </c>
      <c r="B616" s="12">
        <v>6.2001237329793103E-2</v>
      </c>
      <c r="C616" s="92"/>
    </row>
    <row r="617" spans="1:3" x14ac:dyDescent="0.2">
      <c r="A617" s="13">
        <v>41537</v>
      </c>
      <c r="B617" s="12">
        <v>8.5499686744205397E-2</v>
      </c>
      <c r="C617" s="92"/>
    </row>
    <row r="618" spans="1:3" x14ac:dyDescent="0.2">
      <c r="A618" s="13">
        <v>41544</v>
      </c>
      <c r="B618" s="12">
        <v>3.9461083042694398E-2</v>
      </c>
      <c r="C618" s="92"/>
    </row>
    <row r="619" spans="1:3" x14ac:dyDescent="0.2">
      <c r="A619" s="13">
        <v>41551</v>
      </c>
      <c r="B619" s="12">
        <v>3.48169289478251E-2</v>
      </c>
      <c r="C619" s="92"/>
    </row>
    <row r="620" spans="1:3" x14ac:dyDescent="0.2">
      <c r="A620" s="13">
        <v>41558</v>
      </c>
      <c r="B620" s="12">
        <v>3.8236814728992298E-2</v>
      </c>
      <c r="C620" s="92"/>
    </row>
    <row r="621" spans="1:3" x14ac:dyDescent="0.2">
      <c r="A621" s="13">
        <v>41565</v>
      </c>
      <c r="B621" s="12">
        <v>4.2800693884772603E-2</v>
      </c>
      <c r="C621" s="92"/>
    </row>
    <row r="622" spans="1:3" x14ac:dyDescent="0.2">
      <c r="A622" s="13">
        <v>41572</v>
      </c>
      <c r="B622" s="12">
        <v>4.93210949840669E-2</v>
      </c>
      <c r="C622" s="92"/>
    </row>
    <row r="623" spans="1:3" x14ac:dyDescent="0.2">
      <c r="A623" s="13">
        <v>41579</v>
      </c>
      <c r="B623" s="12">
        <v>8.3914541305888601E-2</v>
      </c>
      <c r="C623" s="92"/>
    </row>
    <row r="624" spans="1:3" x14ac:dyDescent="0.2">
      <c r="A624" s="13">
        <v>41586</v>
      </c>
      <c r="B624" s="12">
        <v>0.12624752438890499</v>
      </c>
      <c r="C624" s="92"/>
    </row>
    <row r="625" spans="1:3" x14ac:dyDescent="0.2">
      <c r="A625" s="13">
        <v>41593</v>
      </c>
      <c r="B625" s="12">
        <v>0.117799911464688</v>
      </c>
      <c r="C625" s="92"/>
    </row>
    <row r="626" spans="1:3" x14ac:dyDescent="0.2">
      <c r="A626" s="13">
        <v>41600</v>
      </c>
      <c r="B626" s="12">
        <v>6.2695393176472394E-2</v>
      </c>
      <c r="C626" s="92"/>
    </row>
    <row r="627" spans="1:3" x14ac:dyDescent="0.2">
      <c r="A627" s="13">
        <v>41607</v>
      </c>
      <c r="B627" s="12">
        <v>5.7582227537435297E-2</v>
      </c>
      <c r="C627" s="92"/>
    </row>
    <row r="628" spans="1:3" x14ac:dyDescent="0.2">
      <c r="A628" s="13">
        <v>41614</v>
      </c>
      <c r="B628" s="12">
        <v>7.9322335925867196E-2</v>
      </c>
      <c r="C628" s="92"/>
    </row>
    <row r="629" spans="1:3" x14ac:dyDescent="0.2">
      <c r="A629" s="13">
        <v>41621</v>
      </c>
      <c r="B629" s="12">
        <v>7.5064458468304104E-2</v>
      </c>
      <c r="C629" s="92"/>
    </row>
    <row r="630" spans="1:3" x14ac:dyDescent="0.2">
      <c r="A630" s="13">
        <v>41628</v>
      </c>
      <c r="B630" s="12">
        <v>4.99295895182576E-2</v>
      </c>
      <c r="C630" s="92"/>
    </row>
    <row r="631" spans="1:3" x14ac:dyDescent="0.2">
      <c r="A631" s="13">
        <v>41635</v>
      </c>
      <c r="B631" s="12">
        <v>3.54212593752678E-2</v>
      </c>
      <c r="C631" s="92"/>
    </row>
    <row r="632" spans="1:3" x14ac:dyDescent="0.2">
      <c r="A632" s="13">
        <v>41642</v>
      </c>
      <c r="B632" s="12">
        <v>4.0214525198946097E-2</v>
      </c>
      <c r="C632" s="92"/>
    </row>
    <row r="633" spans="1:3" x14ac:dyDescent="0.2">
      <c r="A633" s="13">
        <v>41649</v>
      </c>
      <c r="B633" s="12">
        <v>5.9398121272630902E-2</v>
      </c>
      <c r="C633" s="92"/>
    </row>
    <row r="634" spans="1:3" x14ac:dyDescent="0.2">
      <c r="A634" s="13">
        <v>41656</v>
      </c>
      <c r="B634" s="12">
        <v>7.8395400790988501E-2</v>
      </c>
      <c r="C634" s="92"/>
    </row>
    <row r="635" spans="1:3" x14ac:dyDescent="0.2">
      <c r="A635" s="13">
        <v>41663</v>
      </c>
      <c r="B635" s="12">
        <v>4.7052634014753701E-2</v>
      </c>
      <c r="C635" s="92"/>
    </row>
    <row r="636" spans="1:3" x14ac:dyDescent="0.2">
      <c r="A636" s="13">
        <v>41670</v>
      </c>
      <c r="B636" s="12">
        <v>6.5619043976913094E-2</v>
      </c>
      <c r="C636" s="92"/>
    </row>
    <row r="637" spans="1:3" x14ac:dyDescent="0.2">
      <c r="A637" s="13">
        <v>41677</v>
      </c>
      <c r="B637" s="12">
        <v>4.8079941243097203E-2</v>
      </c>
      <c r="C637" s="92"/>
    </row>
    <row r="638" spans="1:3" x14ac:dyDescent="0.2">
      <c r="A638" s="13">
        <v>41684</v>
      </c>
      <c r="B638" s="12">
        <v>6.3661634074093004E-2</v>
      </c>
      <c r="C638" s="92"/>
    </row>
    <row r="639" spans="1:3" x14ac:dyDescent="0.2">
      <c r="A639" s="13">
        <v>41691</v>
      </c>
      <c r="B639" s="12">
        <v>2.1202315720375901E-2</v>
      </c>
      <c r="C639" s="92"/>
    </row>
    <row r="640" spans="1:3" x14ac:dyDescent="0.2">
      <c r="A640" s="13">
        <v>41698</v>
      </c>
      <c r="B640" s="12">
        <v>3.0792995080706199E-2</v>
      </c>
      <c r="C640" s="92"/>
    </row>
    <row r="641" spans="1:3" x14ac:dyDescent="0.2">
      <c r="A641" s="13">
        <v>41705</v>
      </c>
      <c r="B641" s="12">
        <v>2.67727164232003E-2</v>
      </c>
      <c r="C641" s="92"/>
    </row>
    <row r="642" spans="1:3" x14ac:dyDescent="0.2">
      <c r="A642" s="13">
        <v>41712</v>
      </c>
      <c r="B642" s="12">
        <v>3.3072699655245799E-2</v>
      </c>
      <c r="C642" s="92"/>
    </row>
    <row r="643" spans="1:3" x14ac:dyDescent="0.2">
      <c r="A643" s="13">
        <v>41719</v>
      </c>
      <c r="B643" s="12">
        <v>3.6700849014561401E-2</v>
      </c>
      <c r="C643" s="92"/>
    </row>
    <row r="644" spans="1:3" x14ac:dyDescent="0.2">
      <c r="A644" s="13">
        <v>41726</v>
      </c>
      <c r="B644" s="12">
        <v>3.32128601919758E-2</v>
      </c>
      <c r="C644" s="92"/>
    </row>
    <row r="645" spans="1:3" x14ac:dyDescent="0.2">
      <c r="A645" s="13">
        <v>41733</v>
      </c>
      <c r="B645" s="12">
        <v>4.8854142687741298E-2</v>
      </c>
      <c r="C645" s="92"/>
    </row>
    <row r="646" spans="1:3" x14ac:dyDescent="0.2">
      <c r="A646" s="13">
        <v>41740</v>
      </c>
      <c r="B646" s="12">
        <v>2.94806697666227E-2</v>
      </c>
      <c r="C646" s="92"/>
    </row>
    <row r="647" spans="1:3" x14ac:dyDescent="0.2">
      <c r="A647" s="13">
        <v>41747</v>
      </c>
      <c r="B647" s="12">
        <v>2.17519057964464E-2</v>
      </c>
      <c r="C647" s="92"/>
    </row>
    <row r="648" spans="1:3" x14ac:dyDescent="0.2">
      <c r="A648" s="13">
        <v>41754</v>
      </c>
      <c r="B648" s="12">
        <v>3.24756874035559E-2</v>
      </c>
      <c r="C648" s="92"/>
    </row>
    <row r="649" spans="1:3" x14ac:dyDescent="0.2">
      <c r="A649" s="13">
        <v>41761</v>
      </c>
      <c r="B649" s="12">
        <v>2.5173463254245201E-2</v>
      </c>
      <c r="C649" s="92"/>
    </row>
    <row r="650" spans="1:3" x14ac:dyDescent="0.2">
      <c r="A650" s="13">
        <v>41768</v>
      </c>
      <c r="B650" s="12">
        <v>3.3399348292445299E-2</v>
      </c>
      <c r="C650" s="92"/>
    </row>
    <row r="651" spans="1:3" x14ac:dyDescent="0.2">
      <c r="A651" s="13">
        <v>41775</v>
      </c>
      <c r="B651" s="12">
        <v>2.85016536892609E-2</v>
      </c>
      <c r="C651" s="92"/>
    </row>
    <row r="652" spans="1:3" x14ac:dyDescent="0.2">
      <c r="A652" s="13">
        <v>41782</v>
      </c>
      <c r="B652" s="12">
        <v>3.10240555013966E-2</v>
      </c>
      <c r="C652" s="92"/>
    </row>
    <row r="653" spans="1:3" x14ac:dyDescent="0.2">
      <c r="A653" s="13">
        <v>41789</v>
      </c>
      <c r="B653" s="12">
        <v>1.8266945334069001E-2</v>
      </c>
      <c r="C653" s="92"/>
    </row>
    <row r="654" spans="1:3" x14ac:dyDescent="0.2">
      <c r="A654" s="13">
        <v>41796</v>
      </c>
      <c r="B654" s="12">
        <v>2.6063758635233299E-2</v>
      </c>
      <c r="C654" s="92"/>
    </row>
    <row r="655" spans="1:3" x14ac:dyDescent="0.2">
      <c r="A655" s="13">
        <v>41803</v>
      </c>
      <c r="B655" s="12">
        <v>5.3314094029460399E-2</v>
      </c>
      <c r="C655" s="92"/>
    </row>
    <row r="656" spans="1:3" x14ac:dyDescent="0.2">
      <c r="A656" s="13">
        <v>41810</v>
      </c>
      <c r="B656" s="12">
        <v>6.4431606783058107E-2</v>
      </c>
      <c r="C656" s="92"/>
    </row>
    <row r="657" spans="1:3" x14ac:dyDescent="0.2">
      <c r="A657" s="13">
        <v>41817</v>
      </c>
      <c r="B657" s="12">
        <v>3.8753387168080598E-2</v>
      </c>
      <c r="C657" s="92"/>
    </row>
    <row r="658" spans="1:3" x14ac:dyDescent="0.2">
      <c r="A658" s="13">
        <v>41824</v>
      </c>
      <c r="B658" s="12">
        <v>8.2560934336558103E-2</v>
      </c>
      <c r="C658" s="92"/>
    </row>
    <row r="659" spans="1:3" x14ac:dyDescent="0.2">
      <c r="A659" s="13">
        <v>41831</v>
      </c>
      <c r="B659" s="12">
        <v>4.4268690678333E-2</v>
      </c>
      <c r="C659" s="92"/>
    </row>
    <row r="660" spans="1:3" x14ac:dyDescent="0.2">
      <c r="A660" s="13">
        <v>41838</v>
      </c>
      <c r="B660" s="12">
        <v>3.6412768065540897E-2</v>
      </c>
      <c r="C660" s="92"/>
    </row>
    <row r="661" spans="1:3" x14ac:dyDescent="0.2">
      <c r="A661" s="13">
        <v>41845</v>
      </c>
      <c r="B661" s="12">
        <v>4.9868554512605801E-2</v>
      </c>
      <c r="C661" s="92"/>
    </row>
    <row r="662" spans="1:3" x14ac:dyDescent="0.2">
      <c r="A662" s="13">
        <v>41852</v>
      </c>
      <c r="B662" s="12">
        <v>5.6413506243526902E-2</v>
      </c>
      <c r="C662" s="92"/>
    </row>
    <row r="663" spans="1:3" x14ac:dyDescent="0.2">
      <c r="A663" s="13">
        <v>41859</v>
      </c>
      <c r="B663" s="12">
        <v>6.1371083180887201E-2</v>
      </c>
      <c r="C663" s="92"/>
    </row>
    <row r="664" spans="1:3" x14ac:dyDescent="0.2">
      <c r="A664" s="13">
        <v>41866</v>
      </c>
      <c r="B664" s="12">
        <v>5.1835214158512E-2</v>
      </c>
      <c r="C664" s="92"/>
    </row>
    <row r="665" spans="1:3" x14ac:dyDescent="0.2">
      <c r="A665" s="13">
        <v>41873</v>
      </c>
      <c r="B665" s="12">
        <v>4.5815287256760401E-2</v>
      </c>
      <c r="C665" s="92"/>
    </row>
    <row r="666" spans="1:3" x14ac:dyDescent="0.2">
      <c r="A666" s="13">
        <v>41880</v>
      </c>
      <c r="B666" s="12">
        <v>5.4977165229300899E-2</v>
      </c>
      <c r="C666" s="92"/>
    </row>
    <row r="667" spans="1:3" x14ac:dyDescent="0.2">
      <c r="A667" s="13">
        <v>41887</v>
      </c>
      <c r="B667" s="12">
        <v>8.7205700301189099E-2</v>
      </c>
      <c r="C667" s="92"/>
    </row>
    <row r="668" spans="1:3" x14ac:dyDescent="0.2">
      <c r="A668" s="13">
        <v>41894</v>
      </c>
      <c r="B668" s="12">
        <v>5.1662616706707798E-2</v>
      </c>
      <c r="C668" s="92"/>
    </row>
    <row r="669" spans="1:3" x14ac:dyDescent="0.2">
      <c r="A669" s="13">
        <v>41901</v>
      </c>
      <c r="B669" s="12">
        <v>8.33360778718817E-2</v>
      </c>
      <c r="C669" s="92"/>
    </row>
    <row r="670" spans="1:3" x14ac:dyDescent="0.2">
      <c r="A670" s="13">
        <v>41908</v>
      </c>
      <c r="B670" s="12">
        <v>5.0538581012285498E-2</v>
      </c>
      <c r="C670" s="92"/>
    </row>
    <row r="671" spans="1:3" x14ac:dyDescent="0.2">
      <c r="A671" s="13">
        <v>41915</v>
      </c>
      <c r="B671" s="12">
        <v>5.2705402292321298E-2</v>
      </c>
      <c r="C671" s="92"/>
    </row>
    <row r="672" spans="1:3" x14ac:dyDescent="0.2">
      <c r="A672" s="13">
        <v>41922</v>
      </c>
      <c r="B672" s="12">
        <v>5.9079295159174497E-2</v>
      </c>
      <c r="C672" s="92"/>
    </row>
    <row r="673" spans="1:3" x14ac:dyDescent="0.2">
      <c r="A673" s="13">
        <v>41929</v>
      </c>
      <c r="B673" s="12">
        <v>9.7369676641519007E-2</v>
      </c>
      <c r="C673" s="92"/>
    </row>
    <row r="674" spans="1:3" x14ac:dyDescent="0.2">
      <c r="A674" s="13">
        <v>41936</v>
      </c>
      <c r="B674" s="12">
        <v>7.3227132431701605E-2</v>
      </c>
      <c r="C674" s="92"/>
    </row>
    <row r="675" spans="1:3" x14ac:dyDescent="0.2">
      <c r="A675" s="13">
        <v>41943</v>
      </c>
      <c r="B675" s="12">
        <v>6.9631424272758896E-2</v>
      </c>
      <c r="C675" s="92"/>
    </row>
    <row r="676" spans="1:3" x14ac:dyDescent="0.2">
      <c r="A676" s="13">
        <v>41950</v>
      </c>
      <c r="B676" s="12">
        <v>9.2422588635992703E-2</v>
      </c>
      <c r="C676" s="92"/>
    </row>
    <row r="677" spans="1:3" x14ac:dyDescent="0.2">
      <c r="A677" s="13">
        <v>41957</v>
      </c>
      <c r="B677" s="12">
        <v>0.100601729507565</v>
      </c>
      <c r="C677" s="92"/>
    </row>
    <row r="678" spans="1:3" x14ac:dyDescent="0.2">
      <c r="A678" s="13">
        <v>41964</v>
      </c>
      <c r="B678" s="12">
        <v>7.4441257566868396E-2</v>
      </c>
      <c r="C678" s="92"/>
    </row>
    <row r="679" spans="1:3" x14ac:dyDescent="0.2">
      <c r="A679" s="13">
        <v>41971</v>
      </c>
      <c r="B679" s="12">
        <v>5.7390287820594799E-2</v>
      </c>
      <c r="C679" s="92"/>
    </row>
    <row r="680" spans="1:3" x14ac:dyDescent="0.2">
      <c r="A680" s="13">
        <v>41978</v>
      </c>
      <c r="B680" s="12">
        <v>3.9610307346611799E-2</v>
      </c>
      <c r="C680" s="92"/>
    </row>
    <row r="681" spans="1:3" x14ac:dyDescent="0.2">
      <c r="A681" s="13">
        <v>41985</v>
      </c>
      <c r="B681" s="12">
        <v>5.4692193337531898E-2</v>
      </c>
      <c r="C681" s="92"/>
    </row>
    <row r="682" spans="1:3" x14ac:dyDescent="0.2">
      <c r="A682" s="13">
        <v>41992</v>
      </c>
      <c r="B682" s="12">
        <v>0.150516044933724</v>
      </c>
      <c r="C682" s="92"/>
    </row>
    <row r="683" spans="1:3" x14ac:dyDescent="0.2">
      <c r="A683" s="13">
        <v>41999</v>
      </c>
      <c r="B683" s="12">
        <v>4.0692338897767903E-2</v>
      </c>
      <c r="C683" s="92"/>
    </row>
    <row r="684" spans="1:3" x14ac:dyDescent="0.2">
      <c r="A684" s="13">
        <v>42006</v>
      </c>
      <c r="B684" s="12">
        <v>7.0173603455502401E-2</v>
      </c>
      <c r="C684" s="92"/>
    </row>
    <row r="685" spans="1:3" x14ac:dyDescent="0.2">
      <c r="A685" s="13">
        <v>42013</v>
      </c>
      <c r="B685" s="12">
        <v>0.149711628291085</v>
      </c>
      <c r="C685" s="92"/>
    </row>
    <row r="686" spans="1:3" x14ac:dyDescent="0.2">
      <c r="A686" s="13">
        <v>42020</v>
      </c>
      <c r="B686" s="12">
        <v>0.164108814071766</v>
      </c>
      <c r="C686" s="92"/>
    </row>
    <row r="687" spans="1:3" x14ac:dyDescent="0.2">
      <c r="A687" s="13">
        <v>42027</v>
      </c>
      <c r="B687" s="12">
        <v>0.114759894403104</v>
      </c>
      <c r="C687" s="92"/>
    </row>
    <row r="688" spans="1:3" x14ac:dyDescent="0.2">
      <c r="A688" s="13">
        <v>42034</v>
      </c>
      <c r="B688" s="12">
        <v>7.4114548673527694E-2</v>
      </c>
      <c r="C688" s="92"/>
    </row>
    <row r="689" spans="1:3" x14ac:dyDescent="0.2">
      <c r="A689" s="13">
        <v>42041</v>
      </c>
      <c r="B689" s="12">
        <v>3.9115635238605298E-2</v>
      </c>
      <c r="C689" s="92"/>
    </row>
    <row r="690" spans="1:3" x14ac:dyDescent="0.2">
      <c r="A690" s="13">
        <v>42048</v>
      </c>
      <c r="B690" s="12">
        <v>7.6875534058513703E-2</v>
      </c>
      <c r="C690" s="92"/>
    </row>
    <row r="691" spans="1:3" x14ac:dyDescent="0.2">
      <c r="A691" s="13">
        <v>42055</v>
      </c>
      <c r="B691" s="12">
        <v>0.115272134090215</v>
      </c>
      <c r="C691" s="92"/>
    </row>
    <row r="692" spans="1:3" x14ac:dyDescent="0.2">
      <c r="A692" s="13">
        <v>42062</v>
      </c>
      <c r="B692" s="12">
        <v>6.0181590104409398E-2</v>
      </c>
      <c r="C692" s="92"/>
    </row>
    <row r="693" spans="1:3" x14ac:dyDescent="0.2">
      <c r="A693" s="13">
        <v>42069</v>
      </c>
      <c r="B693" s="12">
        <v>6.3195746274170503E-2</v>
      </c>
      <c r="C693" s="92"/>
    </row>
    <row r="694" spans="1:3" x14ac:dyDescent="0.2">
      <c r="A694" s="13">
        <v>42076</v>
      </c>
      <c r="B694" s="12">
        <v>8.1381617603264095E-2</v>
      </c>
      <c r="C694" s="92"/>
    </row>
    <row r="695" spans="1:3" x14ac:dyDescent="0.2">
      <c r="A695" s="13">
        <v>42083</v>
      </c>
      <c r="B695" s="12">
        <v>8.2307608624894696E-2</v>
      </c>
      <c r="C695" s="92"/>
    </row>
    <row r="696" spans="1:3" x14ac:dyDescent="0.2">
      <c r="A696" s="13">
        <v>42090</v>
      </c>
      <c r="B696" s="12">
        <v>6.54388773433279E-2</v>
      </c>
      <c r="C696" s="92"/>
    </row>
    <row r="697" spans="1:3" x14ac:dyDescent="0.2">
      <c r="A697" s="13">
        <v>42097</v>
      </c>
      <c r="B697" s="12">
        <v>4.1712024489957103E-2</v>
      </c>
      <c r="C697" s="92"/>
    </row>
    <row r="698" spans="1:3" x14ac:dyDescent="0.2">
      <c r="A698" s="13">
        <v>42104</v>
      </c>
      <c r="B698" s="12">
        <v>3.65204555001125E-2</v>
      </c>
      <c r="C698" s="92"/>
    </row>
    <row r="699" spans="1:3" x14ac:dyDescent="0.2">
      <c r="A699" s="13">
        <v>42111</v>
      </c>
      <c r="B699" s="12">
        <v>5.79328614670288E-2</v>
      </c>
      <c r="C699" s="92"/>
    </row>
    <row r="700" spans="1:3" x14ac:dyDescent="0.2">
      <c r="A700" s="13">
        <v>42118</v>
      </c>
      <c r="B700" s="12">
        <v>5.4753939195639201E-2</v>
      </c>
      <c r="C700" s="92"/>
    </row>
    <row r="701" spans="1:3" x14ac:dyDescent="0.2">
      <c r="A701" s="13">
        <v>42125</v>
      </c>
      <c r="B701" s="12">
        <v>5.2253454794235703E-2</v>
      </c>
      <c r="C701" s="92"/>
    </row>
    <row r="702" spans="1:3" x14ac:dyDescent="0.2">
      <c r="A702" s="13">
        <v>42132</v>
      </c>
      <c r="B702" s="12">
        <v>4.6491585510775597E-2</v>
      </c>
      <c r="C702" s="92"/>
    </row>
    <row r="703" spans="1:3" x14ac:dyDescent="0.2">
      <c r="A703" s="13">
        <v>42139</v>
      </c>
      <c r="B703" s="12">
        <v>7.1464758777470203E-2</v>
      </c>
      <c r="C703" s="92"/>
    </row>
    <row r="704" spans="1:3" x14ac:dyDescent="0.2">
      <c r="A704" s="13">
        <v>42146</v>
      </c>
      <c r="B704" s="12">
        <v>3.6843564733072098E-2</v>
      </c>
      <c r="C704" s="92"/>
    </row>
    <row r="705" spans="1:3" x14ac:dyDescent="0.2">
      <c r="A705" s="13">
        <v>42153</v>
      </c>
      <c r="B705" s="12">
        <v>5.9587051181502003E-2</v>
      </c>
      <c r="C705" s="92"/>
    </row>
    <row r="706" spans="1:3" x14ac:dyDescent="0.2">
      <c r="A706" s="13">
        <v>42160</v>
      </c>
      <c r="B706" s="12">
        <v>6.9771211517971499E-2</v>
      </c>
      <c r="C706" s="92"/>
    </row>
    <row r="707" spans="1:3" x14ac:dyDescent="0.2">
      <c r="A707" s="13">
        <v>42167</v>
      </c>
      <c r="B707" s="12">
        <v>4.9534499272621602E-2</v>
      </c>
      <c r="C707" s="92"/>
    </row>
    <row r="708" spans="1:3" x14ac:dyDescent="0.2">
      <c r="A708" s="13">
        <v>42174</v>
      </c>
      <c r="B708" s="12">
        <v>5.6140671151690302E-2</v>
      </c>
      <c r="C708" s="92"/>
    </row>
    <row r="709" spans="1:3" x14ac:dyDescent="0.2">
      <c r="A709" s="13">
        <v>42181</v>
      </c>
      <c r="B709" s="12">
        <v>3.33303348483283E-2</v>
      </c>
      <c r="C709" s="92"/>
    </row>
    <row r="710" spans="1:3" x14ac:dyDescent="0.2">
      <c r="A710" s="13">
        <v>42188</v>
      </c>
      <c r="B710" s="12">
        <v>3.1583193514711602E-2</v>
      </c>
      <c r="C710" s="92"/>
    </row>
    <row r="711" spans="1:3" x14ac:dyDescent="0.2">
      <c r="A711" s="13">
        <v>42195</v>
      </c>
      <c r="B711" s="12">
        <v>2.9507644499161802E-2</v>
      </c>
      <c r="C711" s="92"/>
    </row>
    <row r="712" spans="1:3" x14ac:dyDescent="0.2">
      <c r="A712" s="13">
        <v>42202</v>
      </c>
      <c r="B712" s="12">
        <v>4.2469990624262197E-2</v>
      </c>
      <c r="C712" s="92"/>
    </row>
    <row r="713" spans="1:3" x14ac:dyDescent="0.2">
      <c r="A713" s="13">
        <v>42209</v>
      </c>
      <c r="B713" s="12">
        <v>2.5812558596393299E-2</v>
      </c>
      <c r="C713" s="92"/>
    </row>
    <row r="714" spans="1:3" x14ac:dyDescent="0.2">
      <c r="A714" s="13">
        <v>42216</v>
      </c>
      <c r="B714" s="12">
        <v>2.4427157055502299E-2</v>
      </c>
      <c r="C714" s="92"/>
    </row>
    <row r="715" spans="1:3" x14ac:dyDescent="0.2">
      <c r="A715" s="13">
        <v>42223</v>
      </c>
      <c r="B715" s="12">
        <v>1.59407897263905E-2</v>
      </c>
      <c r="C715" s="92"/>
    </row>
    <row r="716" spans="1:3" x14ac:dyDescent="0.2">
      <c r="A716" s="13">
        <v>42230</v>
      </c>
      <c r="B716" s="12">
        <v>3.27877882471619E-2</v>
      </c>
      <c r="C716" s="92"/>
    </row>
    <row r="717" spans="1:3" x14ac:dyDescent="0.2">
      <c r="A717" s="13">
        <v>42237</v>
      </c>
      <c r="B717" s="12">
        <v>5.9086384134320998E-2</v>
      </c>
      <c r="C717" s="92"/>
    </row>
    <row r="718" spans="1:3" x14ac:dyDescent="0.2">
      <c r="A718" s="13">
        <v>42244</v>
      </c>
      <c r="B718" s="12">
        <v>7.0311736778359196E-2</v>
      </c>
      <c r="C718" s="92"/>
    </row>
    <row r="719" spans="1:3" x14ac:dyDescent="0.2">
      <c r="A719" s="13">
        <v>42251</v>
      </c>
      <c r="B719" s="12">
        <v>2.7924761132638101E-2</v>
      </c>
      <c r="C719" s="92"/>
    </row>
    <row r="720" spans="1:3" x14ac:dyDescent="0.2">
      <c r="A720" s="13">
        <v>42258</v>
      </c>
      <c r="B720" s="12">
        <v>2.2841077372570202E-2</v>
      </c>
      <c r="C720" s="92"/>
    </row>
    <row r="721" spans="1:3" x14ac:dyDescent="0.2">
      <c r="A721" s="13">
        <v>42265</v>
      </c>
      <c r="B721" s="12">
        <v>2.9238946885942099E-2</v>
      </c>
      <c r="C721" s="92"/>
    </row>
    <row r="722" spans="1:3" x14ac:dyDescent="0.2">
      <c r="A722" s="13">
        <v>42272</v>
      </c>
      <c r="B722" s="12">
        <v>6.06584635142682E-2</v>
      </c>
      <c r="C722" s="92"/>
    </row>
    <row r="723" spans="1:3" x14ac:dyDescent="0.2">
      <c r="A723" s="13">
        <v>42279</v>
      </c>
      <c r="B723" s="12">
        <v>2.5687256084118999E-2</v>
      </c>
      <c r="C723" s="92"/>
    </row>
    <row r="724" spans="1:3" x14ac:dyDescent="0.2">
      <c r="A724" s="13">
        <v>42286</v>
      </c>
      <c r="B724" s="12">
        <v>3.7155376161379497E-2</v>
      </c>
      <c r="C724" s="92"/>
    </row>
    <row r="725" spans="1:3" x14ac:dyDescent="0.2">
      <c r="A725" s="13">
        <v>42293</v>
      </c>
      <c r="B725" s="12">
        <v>3.0950125957030498E-2</v>
      </c>
      <c r="C725" s="92"/>
    </row>
    <row r="726" spans="1:3" x14ac:dyDescent="0.2">
      <c r="A726" s="13">
        <v>42300</v>
      </c>
      <c r="B726" s="12">
        <v>3.2177925251016697E-2</v>
      </c>
      <c r="C726" s="92"/>
    </row>
    <row r="727" spans="1:3" x14ac:dyDescent="0.2">
      <c r="A727" s="13">
        <v>42307</v>
      </c>
      <c r="B727" s="12">
        <v>3.1552885444450701E-2</v>
      </c>
      <c r="C727" s="92"/>
    </row>
    <row r="728" spans="1:3" x14ac:dyDescent="0.2">
      <c r="A728" s="13">
        <v>42314</v>
      </c>
      <c r="B728" s="12">
        <v>3.9220399407199798E-2</v>
      </c>
      <c r="C728" s="92"/>
    </row>
    <row r="729" spans="1:3" x14ac:dyDescent="0.2">
      <c r="A729" s="13">
        <v>42321</v>
      </c>
      <c r="B729" s="12">
        <v>3.2560416215138097E-2</v>
      </c>
      <c r="C729" s="92"/>
    </row>
    <row r="730" spans="1:3" x14ac:dyDescent="0.2">
      <c r="A730" s="13">
        <v>42328</v>
      </c>
      <c r="B730" s="12">
        <v>2.6352793055603899E-2</v>
      </c>
      <c r="C730" s="92"/>
    </row>
    <row r="731" spans="1:3" x14ac:dyDescent="0.2">
      <c r="A731" s="13">
        <v>42335</v>
      </c>
      <c r="B731" s="12">
        <v>2.6237657791592501E-2</v>
      </c>
      <c r="C731" s="92"/>
    </row>
    <row r="732" spans="1:3" x14ac:dyDescent="0.2">
      <c r="A732" s="13">
        <v>42342</v>
      </c>
      <c r="B732" s="12">
        <v>7.88332370940307E-2</v>
      </c>
      <c r="C732" s="92"/>
    </row>
    <row r="733" spans="1:3" x14ac:dyDescent="0.2">
      <c r="A733" s="13">
        <v>42349</v>
      </c>
      <c r="B733" s="12">
        <v>4.7087232211165002E-2</v>
      </c>
      <c r="C733" s="92"/>
    </row>
    <row r="734" spans="1:3" x14ac:dyDescent="0.2">
      <c r="A734" s="13">
        <v>42356</v>
      </c>
      <c r="B734" s="12">
        <v>4.5884625131233897E-2</v>
      </c>
      <c r="C734" s="92"/>
    </row>
    <row r="735" spans="1:3" x14ac:dyDescent="0.2">
      <c r="A735" s="13">
        <v>42363</v>
      </c>
      <c r="B735" s="12">
        <v>2.43045604170956E-2</v>
      </c>
      <c r="C735" s="92"/>
    </row>
    <row r="736" spans="1:3" x14ac:dyDescent="0.2">
      <c r="A736" s="13">
        <v>42370</v>
      </c>
      <c r="B736" s="12">
        <v>2.4302186787697699E-2</v>
      </c>
      <c r="C736" s="92"/>
    </row>
    <row r="737" spans="1:3" x14ac:dyDescent="0.2">
      <c r="A737" s="13">
        <v>42377</v>
      </c>
      <c r="B737" s="12">
        <v>7.9154843971370598E-2</v>
      </c>
      <c r="C737" s="92"/>
    </row>
    <row r="738" spans="1:3" x14ac:dyDescent="0.2">
      <c r="A738" s="13">
        <v>42384</v>
      </c>
      <c r="B738" s="12">
        <v>4.5929516840414998E-2</v>
      </c>
      <c r="C738" s="92"/>
    </row>
    <row r="739" spans="1:3" x14ac:dyDescent="0.2">
      <c r="A739" s="13">
        <v>42391</v>
      </c>
      <c r="B739" s="12">
        <v>6.98301085025686E-2</v>
      </c>
      <c r="C739" s="92"/>
    </row>
    <row r="740" spans="1:3" x14ac:dyDescent="0.2">
      <c r="A740" s="13">
        <v>42398</v>
      </c>
      <c r="B740" s="12">
        <v>3.6843409785930897E-2</v>
      </c>
      <c r="C740" s="92"/>
    </row>
    <row r="741" spans="1:3" x14ac:dyDescent="0.2">
      <c r="A741" s="13">
        <v>42405</v>
      </c>
      <c r="B741" s="12">
        <v>5.6498487593450601E-2</v>
      </c>
      <c r="C741" s="92"/>
    </row>
    <row r="742" spans="1:3" x14ac:dyDescent="0.2">
      <c r="A742" s="13">
        <v>42412</v>
      </c>
      <c r="B742" s="12">
        <v>6.8641348362419696E-2</v>
      </c>
      <c r="C742" s="92"/>
    </row>
    <row r="743" spans="1:3" x14ac:dyDescent="0.2">
      <c r="A743" s="13">
        <v>42419</v>
      </c>
      <c r="B743" s="12">
        <v>5.1350360869584298E-2</v>
      </c>
      <c r="C743" s="92"/>
    </row>
    <row r="744" spans="1:3" x14ac:dyDescent="0.2">
      <c r="A744" s="13">
        <v>42426</v>
      </c>
      <c r="B744" s="12">
        <v>3.1394985985924599E-2</v>
      </c>
      <c r="C744" s="92"/>
    </row>
    <row r="745" spans="1:3" x14ac:dyDescent="0.2">
      <c r="A745" s="13">
        <v>42433</v>
      </c>
      <c r="B745" s="12">
        <v>3.5636488174084803E-2</v>
      </c>
      <c r="C745" s="92"/>
    </row>
    <row r="746" spans="1:3" x14ac:dyDescent="0.2">
      <c r="A746" s="13">
        <v>42440</v>
      </c>
      <c r="B746" s="12">
        <v>3.4431755996702902E-2</v>
      </c>
      <c r="C746" s="92"/>
    </row>
    <row r="747" spans="1:3" x14ac:dyDescent="0.2">
      <c r="A747" s="13">
        <v>42447</v>
      </c>
      <c r="B747" s="12">
        <v>2.9150253871729499E-2</v>
      </c>
      <c r="C747" s="92"/>
    </row>
    <row r="748" spans="1:3" x14ac:dyDescent="0.2">
      <c r="A748" s="13">
        <v>42454</v>
      </c>
      <c r="B748" s="12">
        <v>2.2752976080654599E-2</v>
      </c>
      <c r="C748" s="92"/>
    </row>
    <row r="749" spans="1:3" x14ac:dyDescent="0.2">
      <c r="A749" s="13">
        <v>42461</v>
      </c>
      <c r="B749" s="12">
        <v>2.6266548888770901E-2</v>
      </c>
      <c r="C749" s="92"/>
    </row>
    <row r="750" spans="1:3" x14ac:dyDescent="0.2">
      <c r="A750" s="13">
        <v>42468</v>
      </c>
      <c r="B750" s="12">
        <v>3.6479147075461502E-2</v>
      </c>
      <c r="C750" s="92"/>
    </row>
    <row r="751" spans="1:3" x14ac:dyDescent="0.2">
      <c r="A751" s="13">
        <v>42475</v>
      </c>
      <c r="B751" s="12">
        <v>4.77471653975092E-2</v>
      </c>
      <c r="C751" s="92"/>
    </row>
    <row r="752" spans="1:3" x14ac:dyDescent="0.2">
      <c r="A752" s="13">
        <v>42482</v>
      </c>
      <c r="B752" s="12">
        <v>5.1425982568789101E-2</v>
      </c>
      <c r="C752" s="92"/>
    </row>
    <row r="753" spans="1:3" x14ac:dyDescent="0.2">
      <c r="A753" s="13">
        <v>42489</v>
      </c>
      <c r="B753" s="12">
        <v>4.7466698611787497E-2</v>
      </c>
      <c r="C753" s="92"/>
    </row>
    <row r="754" spans="1:3" x14ac:dyDescent="0.2">
      <c r="A754" s="13">
        <v>42496</v>
      </c>
      <c r="B754" s="12">
        <v>5.0868163329221901E-2</v>
      </c>
      <c r="C754" s="92"/>
    </row>
    <row r="755" spans="1:3" x14ac:dyDescent="0.2">
      <c r="A755" s="13">
        <v>42503</v>
      </c>
      <c r="B755" s="12">
        <v>3.5171430670311699E-2</v>
      </c>
      <c r="C755" s="92"/>
    </row>
    <row r="756" spans="1:3" x14ac:dyDescent="0.2">
      <c r="A756" s="13">
        <v>42510</v>
      </c>
      <c r="B756" s="12">
        <v>2.6699760062255402E-2</v>
      </c>
      <c r="C756" s="92"/>
    </row>
    <row r="757" spans="1:3" x14ac:dyDescent="0.2">
      <c r="A757" s="13">
        <v>42517</v>
      </c>
      <c r="B757" s="12">
        <v>3.4316394498090597E-2</v>
      </c>
      <c r="C757" s="92"/>
    </row>
    <row r="758" spans="1:3" x14ac:dyDescent="0.2">
      <c r="A758" s="13">
        <v>42524</v>
      </c>
      <c r="B758" s="12">
        <v>2.9042278247119701E-2</v>
      </c>
      <c r="C758" s="92"/>
    </row>
    <row r="759" spans="1:3" x14ac:dyDescent="0.2">
      <c r="A759" s="13">
        <v>42531</v>
      </c>
      <c r="B759" s="12">
        <v>6.3240379391110393E-2</v>
      </c>
      <c r="C759" s="92"/>
    </row>
    <row r="760" spans="1:3" x14ac:dyDescent="0.2">
      <c r="A760" s="13">
        <v>42538</v>
      </c>
      <c r="B760" s="12">
        <v>4.7740010954928802E-2</v>
      </c>
      <c r="C760" s="92"/>
    </row>
    <row r="761" spans="1:3" x14ac:dyDescent="0.2">
      <c r="A761" s="13">
        <v>42545</v>
      </c>
      <c r="B761" s="12">
        <v>8.1148946564917196E-2</v>
      </c>
      <c r="C761" s="92"/>
    </row>
    <row r="762" spans="1:3" x14ac:dyDescent="0.2">
      <c r="A762" s="13">
        <v>42552</v>
      </c>
      <c r="B762" s="12">
        <v>5.1476936410948498E-2</v>
      </c>
      <c r="C762" s="92"/>
    </row>
    <row r="763" spans="1:3" x14ac:dyDescent="0.2">
      <c r="A763" s="13">
        <v>42559</v>
      </c>
      <c r="B763" s="12">
        <v>2.8094838922544399E-2</v>
      </c>
      <c r="C763" s="92"/>
    </row>
    <row r="764" spans="1:3" x14ac:dyDescent="0.2">
      <c r="A764" s="13">
        <v>42566</v>
      </c>
      <c r="B764" s="12">
        <v>3.6433777184524098E-2</v>
      </c>
      <c r="C764" s="92"/>
    </row>
    <row r="765" spans="1:3" x14ac:dyDescent="0.2">
      <c r="A765" s="13">
        <v>42573</v>
      </c>
      <c r="B765" s="12">
        <v>3.0028079347053802E-2</v>
      </c>
      <c r="C765" s="92"/>
    </row>
    <row r="766" spans="1:3" x14ac:dyDescent="0.2">
      <c r="A766" s="13">
        <v>42580</v>
      </c>
      <c r="B766" s="12">
        <v>4.0731004787974E-2</v>
      </c>
      <c r="C766" s="92"/>
    </row>
    <row r="767" spans="1:3" x14ac:dyDescent="0.2">
      <c r="A767" s="13">
        <v>42587</v>
      </c>
      <c r="B767" s="12">
        <v>7.6401075496792606E-2</v>
      </c>
      <c r="C767" s="92"/>
    </row>
    <row r="768" spans="1:3" x14ac:dyDescent="0.2">
      <c r="A768" s="13">
        <v>42594</v>
      </c>
      <c r="B768" s="12">
        <v>4.0039122186267602E-2</v>
      </c>
      <c r="C768" s="92"/>
    </row>
    <row r="769" spans="1:3" x14ac:dyDescent="0.2">
      <c r="A769" s="13">
        <v>42601</v>
      </c>
      <c r="B769" s="12">
        <v>5.1471552972707502E-2</v>
      </c>
      <c r="C769" s="92"/>
    </row>
    <row r="770" spans="1:3" x14ac:dyDescent="0.2">
      <c r="A770" s="13">
        <v>42608</v>
      </c>
      <c r="B770" s="12">
        <v>4.1627907551310003E-2</v>
      </c>
      <c r="C770" s="92"/>
    </row>
    <row r="771" spans="1:3" x14ac:dyDescent="0.2">
      <c r="A771" s="13">
        <v>42615</v>
      </c>
      <c r="B771" s="12">
        <v>5.15355506189299E-2</v>
      </c>
      <c r="C771" s="92"/>
    </row>
    <row r="772" spans="1:3" x14ac:dyDescent="0.2">
      <c r="A772" s="13">
        <v>42622</v>
      </c>
      <c r="B772" s="12">
        <v>5.8498371556174197E-2</v>
      </c>
      <c r="C772" s="92"/>
    </row>
    <row r="773" spans="1:3" x14ac:dyDescent="0.2">
      <c r="A773" s="13">
        <v>42629</v>
      </c>
      <c r="B773" s="12">
        <v>3.3023258280616703E-2</v>
      </c>
      <c r="C773" s="92"/>
    </row>
    <row r="774" spans="1:3" x14ac:dyDescent="0.2">
      <c r="A774" s="13">
        <v>42636</v>
      </c>
      <c r="B774" s="12">
        <v>5.3109833716549003E-2</v>
      </c>
      <c r="C774" s="92"/>
    </row>
    <row r="775" spans="1:3" x14ac:dyDescent="0.2">
      <c r="A775" s="13">
        <v>42643</v>
      </c>
      <c r="B775" s="12">
        <v>3.7695623404813201E-2</v>
      </c>
      <c r="C775" s="92"/>
    </row>
    <row r="776" spans="1:3" x14ac:dyDescent="0.2">
      <c r="A776" s="13">
        <v>42650</v>
      </c>
      <c r="B776" s="12">
        <v>7.2759434847297202E-2</v>
      </c>
      <c r="C776" s="92"/>
    </row>
    <row r="777" spans="1:3" x14ac:dyDescent="0.2">
      <c r="A777" s="13">
        <v>42657</v>
      </c>
      <c r="B777" s="12">
        <v>5.4564916729337401E-2</v>
      </c>
      <c r="C777" s="92"/>
    </row>
    <row r="778" spans="1:3" x14ac:dyDescent="0.2">
      <c r="A778" s="13">
        <v>42664</v>
      </c>
      <c r="B778" s="12">
        <v>4.3394234668426603E-2</v>
      </c>
      <c r="C778" s="92"/>
    </row>
    <row r="779" spans="1:3" x14ac:dyDescent="0.2">
      <c r="A779" s="13">
        <v>42671</v>
      </c>
      <c r="B779" s="12">
        <v>3.1011763155618099E-2</v>
      </c>
      <c r="C779" s="92"/>
    </row>
    <row r="780" spans="1:3" x14ac:dyDescent="0.2">
      <c r="A780" s="13">
        <v>42678</v>
      </c>
      <c r="B780" s="12">
        <v>4.29214260535302E-2</v>
      </c>
      <c r="C780" s="92"/>
    </row>
    <row r="781" spans="1:3" x14ac:dyDescent="0.2">
      <c r="A781" s="13">
        <v>42685</v>
      </c>
      <c r="B781" s="12">
        <v>4.6081692488545802E-2</v>
      </c>
      <c r="C781" s="92"/>
    </row>
    <row r="782" spans="1:3" x14ac:dyDescent="0.2">
      <c r="A782" s="13">
        <v>42692</v>
      </c>
      <c r="B782" s="12">
        <v>3.97615227095693E-2</v>
      </c>
      <c r="C782" s="92"/>
    </row>
    <row r="783" spans="1:3" x14ac:dyDescent="0.2">
      <c r="A783" s="13">
        <v>42699</v>
      </c>
      <c r="B783" s="12">
        <v>4.0824641192372502E-2</v>
      </c>
      <c r="C783" s="92"/>
    </row>
    <row r="784" spans="1:3" x14ac:dyDescent="0.2">
      <c r="A784" s="13">
        <v>42706</v>
      </c>
      <c r="B784" s="12">
        <v>4.4180360317689599E-2</v>
      </c>
      <c r="C784" s="92"/>
    </row>
    <row r="785" spans="1:3" x14ac:dyDescent="0.2">
      <c r="A785" s="13">
        <v>42713</v>
      </c>
      <c r="B785" s="12">
        <v>5.8110142678642999E-2</v>
      </c>
      <c r="C785" s="92"/>
    </row>
    <row r="786" spans="1:3" x14ac:dyDescent="0.2">
      <c r="A786" s="13">
        <v>42720</v>
      </c>
      <c r="B786" s="12">
        <v>4.7078960342889498E-2</v>
      </c>
      <c r="C786" s="92"/>
    </row>
    <row r="787" spans="1:3" x14ac:dyDescent="0.2">
      <c r="A787" s="13">
        <v>42727</v>
      </c>
      <c r="B787" s="12">
        <v>3.4414993101081801E-2</v>
      </c>
      <c r="C787" s="92"/>
    </row>
    <row r="788" spans="1:3" x14ac:dyDescent="0.2">
      <c r="A788" s="13">
        <v>42734</v>
      </c>
      <c r="B788" s="12">
        <v>3.0255560687037799E-2</v>
      </c>
      <c r="C788" s="92"/>
    </row>
    <row r="789" spans="1:3" x14ac:dyDescent="0.2">
      <c r="A789" s="13">
        <v>42741</v>
      </c>
      <c r="B789" s="12">
        <v>3.7333570183386899E-2</v>
      </c>
      <c r="C789" s="92"/>
    </row>
    <row r="790" spans="1:3" x14ac:dyDescent="0.2">
      <c r="A790" s="13">
        <v>42748</v>
      </c>
      <c r="B790" s="12">
        <v>3.1905529810740602E-2</v>
      </c>
      <c r="C790" s="92"/>
    </row>
    <row r="791" spans="1:3" x14ac:dyDescent="0.2">
      <c r="A791" s="13">
        <v>42755</v>
      </c>
      <c r="B791" s="12">
        <v>2.0027516174280599E-2</v>
      </c>
      <c r="C791" s="92"/>
    </row>
    <row r="792" spans="1:3" x14ac:dyDescent="0.2">
      <c r="A792" s="13">
        <v>42762</v>
      </c>
      <c r="B792" s="12">
        <v>1.8297303364470201E-2</v>
      </c>
      <c r="C792" s="92"/>
    </row>
    <row r="793" spans="1:3" x14ac:dyDescent="0.2">
      <c r="A793" s="13">
        <v>42769</v>
      </c>
      <c r="B793" s="12">
        <v>4.1798857095789801E-2</v>
      </c>
      <c r="C793" s="92"/>
    </row>
    <row r="794" spans="1:3" x14ac:dyDescent="0.2">
      <c r="A794" s="13">
        <v>42776</v>
      </c>
      <c r="B794" s="12">
        <v>1.7356685814358098E-2</v>
      </c>
      <c r="C794" s="92"/>
    </row>
    <row r="795" spans="1:3" x14ac:dyDescent="0.2">
      <c r="A795" s="13">
        <v>42783</v>
      </c>
      <c r="B795" s="12">
        <v>1.4121190734775101E-2</v>
      </c>
      <c r="C795" s="92"/>
    </row>
    <row r="796" spans="1:3" x14ac:dyDescent="0.2">
      <c r="A796" s="13">
        <v>42790</v>
      </c>
      <c r="B796" s="12">
        <v>1.1074109680455E-2</v>
      </c>
      <c r="C796" s="92"/>
    </row>
    <row r="797" spans="1:3" x14ac:dyDescent="0.2">
      <c r="A797" s="13">
        <v>42797</v>
      </c>
      <c r="B797" s="12">
        <v>7.8035932563574198E-3</v>
      </c>
      <c r="C797" s="92"/>
    </row>
    <row r="798" spans="1:3" x14ac:dyDescent="0.2">
      <c r="A798" s="13">
        <v>42804</v>
      </c>
      <c r="B798" s="12">
        <v>6.6201294102649503E-3</v>
      </c>
      <c r="C798" s="92"/>
    </row>
    <row r="799" spans="1:3" x14ac:dyDescent="0.2">
      <c r="A799" s="13">
        <v>42811</v>
      </c>
      <c r="B799" s="12">
        <v>7.1756329846216797E-3</v>
      </c>
      <c r="C799" s="92"/>
    </row>
    <row r="800" spans="1:3" x14ac:dyDescent="0.2">
      <c r="A800" s="13">
        <v>42818</v>
      </c>
      <c r="B800" s="12">
        <v>9.3021869083740692E-3</v>
      </c>
      <c r="C800" s="92"/>
    </row>
    <row r="801" spans="1:3" x14ac:dyDescent="0.2">
      <c r="A801" s="13">
        <v>42825</v>
      </c>
      <c r="B801" s="12">
        <v>1.3104675225035599E-2</v>
      </c>
      <c r="C801" s="92"/>
    </row>
    <row r="802" spans="1:3" x14ac:dyDescent="0.2">
      <c r="A802" s="13">
        <v>42832</v>
      </c>
      <c r="B802" s="12">
        <v>6.2996042685853307E-2</v>
      </c>
      <c r="C802" s="92"/>
    </row>
    <row r="803" spans="1:3" x14ac:dyDescent="0.2">
      <c r="A803" s="13">
        <v>42839</v>
      </c>
      <c r="B803" s="12">
        <v>3.7305023219576003E-2</v>
      </c>
      <c r="C803" s="92"/>
    </row>
    <row r="804" spans="1:3" x14ac:dyDescent="0.2">
      <c r="A804" s="13">
        <v>42846</v>
      </c>
      <c r="B804" s="12">
        <v>2.88146710893603E-2</v>
      </c>
      <c r="C804" s="92"/>
    </row>
    <row r="805" spans="1:3" x14ac:dyDescent="0.2">
      <c r="A805" s="13">
        <v>42853</v>
      </c>
      <c r="B805" s="12">
        <v>6.7184463057178997E-2</v>
      </c>
      <c r="C805" s="92"/>
    </row>
    <row r="806" spans="1:3" x14ac:dyDescent="0.2">
      <c r="A806" s="13">
        <v>42860</v>
      </c>
      <c r="B806" s="12">
        <v>1.6593249019725399E-2</v>
      </c>
      <c r="C806" s="92"/>
    </row>
    <row r="807" spans="1:3" x14ac:dyDescent="0.2">
      <c r="A807" s="13">
        <v>42867</v>
      </c>
      <c r="B807" s="12">
        <v>1.7401439986308598E-2</v>
      </c>
      <c r="C807" s="92"/>
    </row>
    <row r="808" spans="1:3" x14ac:dyDescent="0.2">
      <c r="A808" s="13">
        <v>42874</v>
      </c>
      <c r="B808" s="12">
        <v>7.9818592330838906E-2</v>
      </c>
      <c r="C808" s="92"/>
    </row>
    <row r="809" spans="1:3" x14ac:dyDescent="0.2">
      <c r="A809" s="13">
        <v>42881</v>
      </c>
      <c r="B809" s="12">
        <v>1.79730860335056E-2</v>
      </c>
      <c r="C809" s="92"/>
    </row>
    <row r="810" spans="1:3" x14ac:dyDescent="0.2">
      <c r="A810" s="13">
        <v>42888</v>
      </c>
      <c r="B810" s="12">
        <v>2.2063643295568699E-2</v>
      </c>
      <c r="C810" s="92"/>
    </row>
    <row r="811" spans="1:3" x14ac:dyDescent="0.2">
      <c r="A811" s="13">
        <v>42895</v>
      </c>
      <c r="B811" s="12">
        <v>2.5134106676034499E-2</v>
      </c>
      <c r="C811" s="92"/>
    </row>
    <row r="812" spans="1:3" x14ac:dyDescent="0.2">
      <c r="A812" s="13">
        <v>42902</v>
      </c>
      <c r="B812" s="12">
        <v>2.6549675986335002E-2</v>
      </c>
      <c r="C812" s="92"/>
    </row>
    <row r="813" spans="1:3" x14ac:dyDescent="0.2">
      <c r="A813" s="13">
        <v>42909</v>
      </c>
      <c r="B813" s="12">
        <v>4.0375129145100198E-2</v>
      </c>
      <c r="C813" s="92"/>
    </row>
    <row r="814" spans="1:3" x14ac:dyDescent="0.2">
      <c r="A814" s="13">
        <v>42916</v>
      </c>
      <c r="B814" s="12">
        <v>7.9174716456712702E-2</v>
      </c>
      <c r="C814" s="92"/>
    </row>
    <row r="815" spans="1:3" x14ac:dyDescent="0.2">
      <c r="A815" s="13">
        <v>42923</v>
      </c>
      <c r="B815" s="12">
        <v>1.4266496404080301E-2</v>
      </c>
      <c r="C815" s="92"/>
    </row>
    <row r="816" spans="1:3" x14ac:dyDescent="0.2">
      <c r="A816" s="13">
        <v>42930</v>
      </c>
      <c r="B816" s="12">
        <v>1.92069529884745E-2</v>
      </c>
      <c r="C816" s="92"/>
    </row>
    <row r="817" spans="1:3" x14ac:dyDescent="0.2">
      <c r="A817" s="13">
        <v>42937</v>
      </c>
      <c r="B817" s="12">
        <v>2.3733245520700198E-2</v>
      </c>
      <c r="C817" s="92"/>
    </row>
    <row r="818" spans="1:3" x14ac:dyDescent="0.2">
      <c r="A818" s="13">
        <v>42944</v>
      </c>
      <c r="B818" s="12">
        <v>1.4506940701119599E-2</v>
      </c>
      <c r="C818" s="92"/>
    </row>
    <row r="819" spans="1:3" x14ac:dyDescent="0.2">
      <c r="A819" s="13">
        <v>42951</v>
      </c>
      <c r="B819" s="12">
        <v>4.8048173551483199E-2</v>
      </c>
      <c r="C819" s="92"/>
    </row>
    <row r="820" spans="1:3" x14ac:dyDescent="0.2">
      <c r="A820" s="13">
        <v>42958</v>
      </c>
      <c r="B820" s="12">
        <v>2.1059826084198201E-2</v>
      </c>
      <c r="C820" s="92"/>
    </row>
    <row r="821" spans="1:3" x14ac:dyDescent="0.2">
      <c r="A821" s="13">
        <v>42965</v>
      </c>
      <c r="B821" s="12">
        <v>1.9084592550875999E-2</v>
      </c>
      <c r="C821" s="92"/>
    </row>
    <row r="822" spans="1:3" x14ac:dyDescent="0.2">
      <c r="A822" s="13">
        <v>42972</v>
      </c>
      <c r="B822" s="12">
        <v>1.18913717444187E-2</v>
      </c>
      <c r="C822" s="92"/>
    </row>
    <row r="823" spans="1:3" x14ac:dyDescent="0.2">
      <c r="A823" s="13">
        <v>42979</v>
      </c>
      <c r="B823" s="12">
        <v>3.4079016715306602E-2</v>
      </c>
      <c r="C823" s="92"/>
    </row>
    <row r="824" spans="1:3" x14ac:dyDescent="0.2">
      <c r="A824" s="13">
        <v>42986</v>
      </c>
      <c r="B824" s="12">
        <v>1.7556680110133501E-2</v>
      </c>
      <c r="C824" s="92"/>
    </row>
    <row r="825" spans="1:3" x14ac:dyDescent="0.2">
      <c r="A825" s="13">
        <v>42993</v>
      </c>
      <c r="B825" s="12">
        <v>3.5581903726908698E-2</v>
      </c>
      <c r="C825" s="92"/>
    </row>
    <row r="826" spans="1:3" x14ac:dyDescent="0.2">
      <c r="A826" s="13">
        <v>43000</v>
      </c>
      <c r="B826" s="12">
        <v>1.3045731655143901E-2</v>
      </c>
      <c r="C826" s="92"/>
    </row>
    <row r="827" spans="1:3" x14ac:dyDescent="0.2">
      <c r="A827" s="13">
        <v>43007</v>
      </c>
      <c r="B827" s="12">
        <v>3.19050771532568E-2</v>
      </c>
      <c r="C827" s="92"/>
    </row>
    <row r="828" spans="1:3" x14ac:dyDescent="0.2">
      <c r="A828" s="13">
        <v>43014</v>
      </c>
      <c r="B828" s="12">
        <v>3.1658241303684997E-2</v>
      </c>
      <c r="C828" s="92"/>
    </row>
    <row r="829" spans="1:3" x14ac:dyDescent="0.2">
      <c r="A829" s="13">
        <v>43021</v>
      </c>
      <c r="B829" s="12">
        <v>3.4920898178126103E-2</v>
      </c>
      <c r="C829" s="92"/>
    </row>
    <row r="830" spans="1:3" x14ac:dyDescent="0.2">
      <c r="A830" s="13">
        <v>43028</v>
      </c>
      <c r="B830" s="12">
        <v>2.6721821315077499E-2</v>
      </c>
      <c r="C830" s="92"/>
    </row>
    <row r="831" spans="1:3" x14ac:dyDescent="0.2">
      <c r="A831" s="13">
        <v>43035</v>
      </c>
      <c r="B831" s="12">
        <v>6.1428232533826302E-2</v>
      </c>
      <c r="C831" s="92"/>
    </row>
    <row r="832" spans="1:3" x14ac:dyDescent="0.2">
      <c r="A832" s="13">
        <v>43042</v>
      </c>
      <c r="B832" s="12">
        <v>6.7922220934770502E-2</v>
      </c>
      <c r="C832" s="92"/>
    </row>
    <row r="833" spans="1:3" x14ac:dyDescent="0.2">
      <c r="A833" s="13">
        <v>43049</v>
      </c>
      <c r="B833" s="12">
        <v>4.1864986827307299E-2</v>
      </c>
      <c r="C833" s="92"/>
    </row>
    <row r="834" spans="1:3" x14ac:dyDescent="0.2">
      <c r="A834" s="13">
        <v>43056</v>
      </c>
      <c r="B834" s="12">
        <v>2.4318981239969902E-2</v>
      </c>
      <c r="C834" s="92"/>
    </row>
    <row r="835" spans="1:3" x14ac:dyDescent="0.2">
      <c r="A835" s="13">
        <v>43063</v>
      </c>
      <c r="B835" s="12">
        <v>3.5583929152787401E-2</v>
      </c>
      <c r="C835" s="92"/>
    </row>
    <row r="836" spans="1:3" x14ac:dyDescent="0.2">
      <c r="A836" s="13">
        <v>43070</v>
      </c>
      <c r="B836" s="12">
        <v>3.07219978589309E-2</v>
      </c>
      <c r="C836" s="92"/>
    </row>
    <row r="837" spans="1:3" x14ac:dyDescent="0.2">
      <c r="A837" s="13">
        <v>43077</v>
      </c>
      <c r="B837" s="12">
        <v>3.44353172718923E-2</v>
      </c>
      <c r="C837" s="92"/>
    </row>
    <row r="838" spans="1:3" x14ac:dyDescent="0.2">
      <c r="A838" s="13">
        <v>43084</v>
      </c>
      <c r="B838" s="12">
        <v>2.8002530212483001E-2</v>
      </c>
      <c r="C838" s="92"/>
    </row>
    <row r="839" spans="1:3" x14ac:dyDescent="0.2">
      <c r="A839" s="13">
        <v>43091</v>
      </c>
      <c r="B839" s="12">
        <v>1.8435190436304299E-2</v>
      </c>
      <c r="C839" s="92"/>
    </row>
    <row r="840" spans="1:3" x14ac:dyDescent="0.2">
      <c r="A840" s="13">
        <v>43098</v>
      </c>
      <c r="B840" s="12">
        <v>3.0279771012856699E-2</v>
      </c>
      <c r="C840" s="92"/>
    </row>
    <row r="841" spans="1:3" x14ac:dyDescent="0.2">
      <c r="A841" s="13">
        <v>43105</v>
      </c>
      <c r="B841" s="12">
        <v>2.4637691631413799E-2</v>
      </c>
      <c r="C841" s="92"/>
    </row>
    <row r="842" spans="1:3" x14ac:dyDescent="0.2">
      <c r="A842" s="13">
        <v>43112</v>
      </c>
      <c r="B842" s="12">
        <v>2.0554977660757701E-2</v>
      </c>
      <c r="C842" s="92"/>
    </row>
    <row r="843" spans="1:3" x14ac:dyDescent="0.2">
      <c r="A843" s="13">
        <v>43119</v>
      </c>
      <c r="B843" s="12">
        <v>2.24106932117271E-2</v>
      </c>
      <c r="C843" s="92"/>
    </row>
    <row r="844" spans="1:3" x14ac:dyDescent="0.2">
      <c r="A844" s="13">
        <v>43126</v>
      </c>
      <c r="B844" s="12">
        <v>2.6069356275104601E-2</v>
      </c>
      <c r="C844" s="92"/>
    </row>
    <row r="845" spans="1:3" x14ac:dyDescent="0.2">
      <c r="A845" s="13">
        <v>43133</v>
      </c>
      <c r="B845" s="12">
        <v>6.0582618153547999E-2</v>
      </c>
      <c r="C845" s="92"/>
    </row>
    <row r="846" spans="1:3" x14ac:dyDescent="0.2">
      <c r="A846" s="13">
        <v>43140</v>
      </c>
      <c r="B846" s="12">
        <v>5.8385978677531897E-2</v>
      </c>
      <c r="C846" s="92"/>
    </row>
    <row r="847" spans="1:3" x14ac:dyDescent="0.2">
      <c r="A847" s="13">
        <v>43147</v>
      </c>
      <c r="B847" s="12">
        <v>2.1102776670816802E-2</v>
      </c>
      <c r="C847" s="92"/>
    </row>
    <row r="848" spans="1:3" x14ac:dyDescent="0.2">
      <c r="A848" s="13">
        <v>43154</v>
      </c>
      <c r="B848" s="12">
        <v>3.00849266192585E-2</v>
      </c>
      <c r="C848" s="92"/>
    </row>
    <row r="849" spans="1:3" x14ac:dyDescent="0.2">
      <c r="A849" s="13">
        <v>43161</v>
      </c>
      <c r="B849" s="12">
        <v>3.13644921528312E-2</v>
      </c>
      <c r="C849" s="92"/>
    </row>
    <row r="850" spans="1:3" x14ac:dyDescent="0.2">
      <c r="A850" s="13">
        <v>43168</v>
      </c>
      <c r="B850" s="12">
        <v>2.9361146305424999E-2</v>
      </c>
      <c r="C850" s="92"/>
    </row>
    <row r="851" spans="1:3" x14ac:dyDescent="0.2">
      <c r="A851" s="13">
        <v>43175</v>
      </c>
      <c r="B851" s="12">
        <v>2.2387358049123798E-2</v>
      </c>
      <c r="C851" s="92"/>
    </row>
    <row r="852" spans="1:3" x14ac:dyDescent="0.2">
      <c r="A852" s="13">
        <v>43182</v>
      </c>
      <c r="B852" s="12">
        <v>2.1424575063076899E-2</v>
      </c>
      <c r="C852" s="92"/>
    </row>
    <row r="853" spans="1:3" x14ac:dyDescent="0.2">
      <c r="A853" s="13">
        <v>43189</v>
      </c>
      <c r="B853" s="12">
        <v>2.17024449202987E-2</v>
      </c>
      <c r="C853" s="92"/>
    </row>
    <row r="854" spans="1:3" x14ac:dyDescent="0.2">
      <c r="A854" s="13">
        <v>43196</v>
      </c>
      <c r="B854" s="12">
        <v>2.2299101030310301E-2</v>
      </c>
      <c r="C854" s="92"/>
    </row>
    <row r="855" spans="1:3" x14ac:dyDescent="0.2">
      <c r="A855" s="13">
        <v>43203</v>
      </c>
      <c r="B855" s="12">
        <v>3.0742924054287999E-2</v>
      </c>
      <c r="C855" s="92"/>
    </row>
    <row r="856" spans="1:3" x14ac:dyDescent="0.2">
      <c r="A856" s="13">
        <v>43210</v>
      </c>
      <c r="B856" s="12">
        <v>4.0404897595422297E-2</v>
      </c>
      <c r="C856" s="92"/>
    </row>
    <row r="857" spans="1:3" x14ac:dyDescent="0.2">
      <c r="A857" s="13">
        <v>43217</v>
      </c>
      <c r="B857" s="12">
        <v>4.5357625209890097E-2</v>
      </c>
      <c r="C857" s="92"/>
    </row>
    <row r="858" spans="1:3" x14ac:dyDescent="0.2">
      <c r="A858" s="13">
        <v>43224</v>
      </c>
      <c r="B858" s="12">
        <v>3.9836496722933899E-2</v>
      </c>
      <c r="C858" s="92"/>
    </row>
    <row r="859" spans="1:3" x14ac:dyDescent="0.2">
      <c r="A859" s="13">
        <v>43231</v>
      </c>
      <c r="B859" s="12">
        <v>6.55129159147185E-2</v>
      </c>
      <c r="C859" s="92"/>
    </row>
    <row r="860" spans="1:3" x14ac:dyDescent="0.2">
      <c r="A860" s="13">
        <v>43238</v>
      </c>
      <c r="B860" s="12">
        <v>7.2293834799708995E-2</v>
      </c>
      <c r="C860" s="92"/>
    </row>
    <row r="861" spans="1:3" x14ac:dyDescent="0.2">
      <c r="A861" s="13">
        <v>43245</v>
      </c>
      <c r="B861" s="12">
        <v>5.8345375668991499E-2</v>
      </c>
      <c r="C861" s="92"/>
    </row>
    <row r="862" spans="1:3" x14ac:dyDescent="0.2">
      <c r="A862" s="13">
        <v>43252</v>
      </c>
      <c r="B862" s="12">
        <v>0.12874234186446001</v>
      </c>
      <c r="C862" s="92"/>
    </row>
    <row r="863" spans="1:3" x14ac:dyDescent="0.2">
      <c r="A863" s="13">
        <v>43259</v>
      </c>
      <c r="B863" s="12">
        <v>8.1639871667071595E-2</v>
      </c>
      <c r="C863" s="92"/>
    </row>
    <row r="864" spans="1:3" x14ac:dyDescent="0.2">
      <c r="A864" s="13">
        <v>43266</v>
      </c>
      <c r="B864" s="12">
        <v>9.7632173276105003E-2</v>
      </c>
      <c r="C864" s="92"/>
    </row>
    <row r="865" spans="1:3" x14ac:dyDescent="0.2">
      <c r="A865" s="13">
        <v>43273</v>
      </c>
      <c r="B865" s="12">
        <v>5.6526766533940599E-2</v>
      </c>
      <c r="C865" s="92"/>
    </row>
    <row r="866" spans="1:3" x14ac:dyDescent="0.2">
      <c r="A866" s="13">
        <v>43280</v>
      </c>
      <c r="B866" s="12">
        <v>0.126491218901747</v>
      </c>
      <c r="C866" s="92"/>
    </row>
    <row r="867" spans="1:3" x14ac:dyDescent="0.2">
      <c r="A867" s="13">
        <v>43287</v>
      </c>
      <c r="B867" s="12">
        <v>3.0126435087383201E-2</v>
      </c>
      <c r="C867" s="92"/>
    </row>
    <row r="868" spans="1:3" x14ac:dyDescent="0.2">
      <c r="A868" s="13">
        <v>43294</v>
      </c>
      <c r="B868" s="12">
        <v>9.0608573009560697E-2</v>
      </c>
      <c r="C868" s="92"/>
    </row>
    <row r="869" spans="1:3" x14ac:dyDescent="0.2">
      <c r="A869" s="13">
        <v>43301</v>
      </c>
      <c r="B869" s="12">
        <v>5.2946748809221601E-2</v>
      </c>
      <c r="C869" s="92"/>
    </row>
    <row r="870" spans="1:3" x14ac:dyDescent="0.2">
      <c r="A870" s="13">
        <v>43308</v>
      </c>
      <c r="B870" s="12">
        <v>3.52434066647574E-2</v>
      </c>
      <c r="C870" s="92"/>
    </row>
    <row r="871" spans="1:3" x14ac:dyDescent="0.2">
      <c r="A871" s="13">
        <v>43315</v>
      </c>
      <c r="B871" s="12">
        <v>5.7957617867602999E-2</v>
      </c>
      <c r="C871" s="92"/>
    </row>
    <row r="872" spans="1:3" x14ac:dyDescent="0.2">
      <c r="A872" s="13">
        <v>43322</v>
      </c>
      <c r="B872" s="12">
        <v>7.3116722586449995E-2</v>
      </c>
      <c r="C872" s="92"/>
    </row>
    <row r="873" spans="1:3" x14ac:dyDescent="0.2">
      <c r="A873" s="13">
        <v>43329</v>
      </c>
      <c r="B873" s="12">
        <v>3.2038168109186103E-2</v>
      </c>
      <c r="C873" s="92"/>
    </row>
    <row r="874" spans="1:3" x14ac:dyDescent="0.2">
      <c r="A874" s="13">
        <v>43336</v>
      </c>
      <c r="B874" s="12">
        <v>3.9076569595160697E-2</v>
      </c>
      <c r="C874" s="92"/>
    </row>
    <row r="875" spans="1:3" x14ac:dyDescent="0.2">
      <c r="A875" s="13">
        <v>43343</v>
      </c>
      <c r="B875" s="12">
        <v>3.1850650881772399E-2</v>
      </c>
      <c r="C875" s="92"/>
    </row>
    <row r="876" spans="1:3" x14ac:dyDescent="0.2">
      <c r="A876" s="13">
        <v>43350</v>
      </c>
      <c r="B876" s="12">
        <v>3.6583022188300902E-2</v>
      </c>
      <c r="C876" s="92"/>
    </row>
    <row r="877" spans="1:3" x14ac:dyDescent="0.2">
      <c r="A877" s="13">
        <v>43357</v>
      </c>
      <c r="B877" s="12">
        <v>4.3387556370955101E-2</v>
      </c>
      <c r="C877" s="92"/>
    </row>
    <row r="878" spans="1:3" x14ac:dyDescent="0.2">
      <c r="A878" s="13">
        <v>43364</v>
      </c>
      <c r="B878" s="12">
        <v>3.2404089620125198E-2</v>
      </c>
      <c r="C878" s="92"/>
    </row>
    <row r="879" spans="1:3" x14ac:dyDescent="0.2">
      <c r="A879" s="13">
        <v>43371</v>
      </c>
      <c r="B879" s="12">
        <v>2.7413467417311599E-2</v>
      </c>
      <c r="C879" s="92"/>
    </row>
    <row r="880" spans="1:3" x14ac:dyDescent="0.2">
      <c r="A880" s="13">
        <v>43378</v>
      </c>
      <c r="B880" s="12">
        <v>3.7343350388021897E-2</v>
      </c>
      <c r="C880" s="92"/>
    </row>
    <row r="881" spans="1:3" x14ac:dyDescent="0.2">
      <c r="A881" s="13">
        <v>43385</v>
      </c>
      <c r="B881" s="12">
        <v>3.09780223455163E-2</v>
      </c>
      <c r="C881" s="92"/>
    </row>
    <row r="882" spans="1:3" x14ac:dyDescent="0.2">
      <c r="A882" s="13">
        <v>43392</v>
      </c>
      <c r="B882" s="12">
        <v>1.85163973329628E-2</v>
      </c>
      <c r="C882" s="92"/>
    </row>
    <row r="883" spans="1:3" x14ac:dyDescent="0.2">
      <c r="A883" s="13">
        <v>43399</v>
      </c>
      <c r="B883" s="12">
        <v>2.4712606662752299E-2</v>
      </c>
      <c r="C883" s="92"/>
    </row>
    <row r="884" spans="1:3" x14ac:dyDescent="0.2">
      <c r="A884" s="13">
        <v>43406</v>
      </c>
      <c r="B884" s="12">
        <v>3.7989380885543302E-2</v>
      </c>
      <c r="C884" s="92"/>
    </row>
    <row r="885" spans="1:3" x14ac:dyDescent="0.2">
      <c r="A885" s="13">
        <v>43413</v>
      </c>
      <c r="B885" s="12">
        <v>2.9296866534867402E-2</v>
      </c>
      <c r="C885" s="92"/>
    </row>
    <row r="886" spans="1:3" x14ac:dyDescent="0.2">
      <c r="A886" s="13">
        <v>43420</v>
      </c>
      <c r="B886" s="12">
        <v>2.29210853740347E-2</v>
      </c>
      <c r="C886" s="92"/>
    </row>
    <row r="887" spans="1:3" x14ac:dyDescent="0.2">
      <c r="A887" s="13">
        <v>43427</v>
      </c>
      <c r="B887" s="12">
        <v>2.0454388997408798E-2</v>
      </c>
      <c r="C887" s="92"/>
    </row>
    <row r="888" spans="1:3" x14ac:dyDescent="0.2">
      <c r="A888" s="13">
        <v>43434</v>
      </c>
      <c r="B888" s="12">
        <v>2.0156944601343499E-2</v>
      </c>
      <c r="C888" s="92"/>
    </row>
    <row r="889" spans="1:3" x14ac:dyDescent="0.2">
      <c r="A889" s="13">
        <v>43441</v>
      </c>
      <c r="B889" s="12">
        <v>1.9998265888122702E-2</v>
      </c>
      <c r="C889" s="92"/>
    </row>
    <row r="890" spans="1:3" x14ac:dyDescent="0.2">
      <c r="A890" s="13">
        <v>43448</v>
      </c>
      <c r="B890" s="12">
        <v>3.0471558450610399E-2</v>
      </c>
      <c r="C890" s="92"/>
    </row>
    <row r="891" spans="1:3" x14ac:dyDescent="0.2">
      <c r="A891" s="13">
        <v>43455</v>
      </c>
      <c r="B891" s="12">
        <v>2.3231859680149802E-2</v>
      </c>
      <c r="C891" s="92"/>
    </row>
    <row r="892" spans="1:3" x14ac:dyDescent="0.2">
      <c r="A892" s="13">
        <v>43462</v>
      </c>
      <c r="B892" s="12">
        <v>1.7240195574704902E-2</v>
      </c>
      <c r="C892" s="92"/>
    </row>
    <row r="893" spans="1:3" x14ac:dyDescent="0.2">
      <c r="A893" s="13">
        <v>43469</v>
      </c>
      <c r="B893" s="12">
        <v>2.1314973637025302E-2</v>
      </c>
      <c r="C893" s="92"/>
    </row>
    <row r="894" spans="1:3" x14ac:dyDescent="0.2">
      <c r="A894" s="13">
        <v>43476</v>
      </c>
      <c r="B894" s="12">
        <v>2.4884725004740201E-2</v>
      </c>
      <c r="C894" s="92"/>
    </row>
    <row r="895" spans="1:3" x14ac:dyDescent="0.2">
      <c r="A895" s="13">
        <v>43483</v>
      </c>
      <c r="B895" s="12">
        <v>3.5324414875273998E-2</v>
      </c>
      <c r="C895" s="92"/>
    </row>
    <row r="896" spans="1:3" x14ac:dyDescent="0.2">
      <c r="A896" s="13">
        <v>43490</v>
      </c>
      <c r="B896" s="12">
        <v>2.6180943846761999E-2</v>
      </c>
      <c r="C896" s="92"/>
    </row>
    <row r="897" spans="1:8" x14ac:dyDescent="0.2">
      <c r="A897" s="13">
        <v>43497</v>
      </c>
      <c r="B897" s="12">
        <v>2.6904941842618001E-2</v>
      </c>
      <c r="C897" s="92"/>
    </row>
    <row r="898" spans="1:8" x14ac:dyDescent="0.2">
      <c r="A898" s="13">
        <v>43504</v>
      </c>
      <c r="B898" s="12">
        <v>1.5411149501963199E-2</v>
      </c>
      <c r="C898" s="92"/>
    </row>
    <row r="899" spans="1:8" x14ac:dyDescent="0.2">
      <c r="A899" s="13">
        <v>43511</v>
      </c>
      <c r="B899" s="12">
        <v>2.27149353105899E-2</v>
      </c>
      <c r="C899" s="92"/>
    </row>
    <row r="900" spans="1:8" x14ac:dyDescent="0.2">
      <c r="A900" s="13">
        <v>43518</v>
      </c>
      <c r="B900" s="12">
        <v>1.6166631789447699E-2</v>
      </c>
      <c r="C900" s="92"/>
    </row>
    <row r="901" spans="1:8" x14ac:dyDescent="0.2">
      <c r="A901" s="13">
        <v>43525</v>
      </c>
      <c r="B901" s="12">
        <v>1.8231854122672201E-2</v>
      </c>
      <c r="C901" s="92"/>
    </row>
    <row r="902" spans="1:8" x14ac:dyDescent="0.2">
      <c r="A902" s="13">
        <v>43532</v>
      </c>
      <c r="B902" s="12">
        <v>1.7111340541545901E-2</v>
      </c>
      <c r="C902" s="92"/>
    </row>
    <row r="903" spans="1:8" x14ac:dyDescent="0.2">
      <c r="A903" s="13">
        <v>43539</v>
      </c>
      <c r="B903" s="12">
        <v>1.41576266760796E-2</v>
      </c>
      <c r="C903" s="92"/>
    </row>
    <row r="904" spans="1:8" x14ac:dyDescent="0.2">
      <c r="A904" s="13">
        <v>43546</v>
      </c>
      <c r="B904" s="12">
        <v>4.3121822575586999E-2</v>
      </c>
      <c r="C904" s="92"/>
    </row>
    <row r="905" spans="1:8" x14ac:dyDescent="0.2">
      <c r="A905" s="13">
        <v>43553</v>
      </c>
      <c r="B905" s="12">
        <v>2.6611876965639901E-2</v>
      </c>
      <c r="C905" s="92"/>
    </row>
    <row r="906" spans="1:8" x14ac:dyDescent="0.2">
      <c r="A906" s="13">
        <v>43560</v>
      </c>
      <c r="B906" s="12">
        <v>3.8373057845167799E-2</v>
      </c>
      <c r="C906" s="92"/>
      <c r="D906" s="29"/>
      <c r="E906" s="29"/>
      <c r="G906" s="1"/>
      <c r="H906" s="1"/>
    </row>
    <row r="907" spans="1:8" x14ac:dyDescent="0.2">
      <c r="A907" s="13">
        <v>43567</v>
      </c>
      <c r="B907" s="12">
        <v>2.4285522636717499E-2</v>
      </c>
      <c r="C907" s="92"/>
      <c r="D907" s="29"/>
      <c r="E907" s="29"/>
      <c r="G907" s="1"/>
      <c r="H907" s="1"/>
    </row>
    <row r="908" spans="1:8" x14ac:dyDescent="0.2">
      <c r="A908" s="13">
        <v>43574</v>
      </c>
      <c r="B908" s="12">
        <v>4.4543581251203702E-2</v>
      </c>
      <c r="C908" s="92"/>
      <c r="D908" s="29"/>
      <c r="E908" s="29"/>
      <c r="G908" s="1"/>
      <c r="H908" s="1"/>
    </row>
    <row r="909" spans="1:8" x14ac:dyDescent="0.2">
      <c r="A909" s="13">
        <v>43581</v>
      </c>
      <c r="B909" s="12">
        <v>4.24814367545088E-2</v>
      </c>
      <c r="C909" s="92"/>
    </row>
    <row r="910" spans="1:8" x14ac:dyDescent="0.2">
      <c r="A910" s="13">
        <v>43588</v>
      </c>
      <c r="B910" s="12">
        <v>0.11382719182571201</v>
      </c>
      <c r="C910" s="92"/>
    </row>
    <row r="911" spans="1:8" x14ac:dyDescent="0.2">
      <c r="A911" s="13">
        <v>43595</v>
      </c>
      <c r="B911" s="12">
        <v>7.2829773239073303E-2</v>
      </c>
      <c r="C911" s="92"/>
    </row>
    <row r="912" spans="1:8" x14ac:dyDescent="0.2">
      <c r="A912" s="13">
        <v>43602</v>
      </c>
      <c r="B912" s="12">
        <v>7.2307222953150105E-2</v>
      </c>
      <c r="C912" s="92"/>
    </row>
    <row r="913" spans="1:3" x14ac:dyDescent="0.2">
      <c r="A913" s="13">
        <v>43609</v>
      </c>
      <c r="B913" s="12">
        <v>6.1845941958738299E-2</v>
      </c>
      <c r="C913" s="92"/>
    </row>
    <row r="914" spans="1:3" x14ac:dyDescent="0.2">
      <c r="A914" s="13">
        <v>43616</v>
      </c>
      <c r="B914" s="12">
        <v>5.3165957911809898E-2</v>
      </c>
      <c r="C914" s="92"/>
    </row>
    <row r="915" spans="1:3" x14ac:dyDescent="0.2">
      <c r="A915" s="13">
        <v>43623</v>
      </c>
      <c r="B915" s="12">
        <v>7.8819949947767698E-2</v>
      </c>
      <c r="C915" s="92"/>
    </row>
    <row r="916" spans="1:3" x14ac:dyDescent="0.2">
      <c r="A916" s="13">
        <v>43630</v>
      </c>
      <c r="B916" s="12">
        <v>5.1490634063626799E-2</v>
      </c>
      <c r="C916" s="92"/>
    </row>
    <row r="917" spans="1:3" x14ac:dyDescent="0.2">
      <c r="A917" s="13">
        <v>43637</v>
      </c>
      <c r="B917" s="12">
        <v>5.0402040806561701E-2</v>
      </c>
      <c r="C917" s="92"/>
    </row>
    <row r="918" spans="1:3" x14ac:dyDescent="0.2">
      <c r="A918" s="13">
        <v>43644</v>
      </c>
      <c r="B918" s="12">
        <v>4.22583884610866E-2</v>
      </c>
      <c r="C918" s="92"/>
    </row>
    <row r="919" spans="1:3" x14ac:dyDescent="0.2">
      <c r="A919" s="13">
        <v>43651</v>
      </c>
      <c r="B919" s="12">
        <v>4.0383107150468001E-2</v>
      </c>
      <c r="C919" s="92"/>
    </row>
    <row r="920" spans="1:3" x14ac:dyDescent="0.2">
      <c r="A920" s="13">
        <v>43658</v>
      </c>
      <c r="B920" s="12">
        <v>6.7821981058241304E-2</v>
      </c>
      <c r="C920" s="92"/>
    </row>
    <row r="921" spans="1:3" x14ac:dyDescent="0.2">
      <c r="A921" s="13">
        <v>43665</v>
      </c>
      <c r="B921" s="12">
        <v>4.6819848516870502E-2</v>
      </c>
      <c r="C921" s="92"/>
    </row>
    <row r="922" spans="1:3" x14ac:dyDescent="0.2">
      <c r="A922" s="13">
        <v>43672</v>
      </c>
      <c r="B922" s="12">
        <v>4.6958951129485199E-2</v>
      </c>
      <c r="C922" s="92"/>
    </row>
    <row r="923" spans="1:3" x14ac:dyDescent="0.2">
      <c r="A923" s="13">
        <v>43679</v>
      </c>
      <c r="B923" s="12">
        <v>8.9527041057516202E-2</v>
      </c>
      <c r="C923" s="92"/>
    </row>
    <row r="924" spans="1:3" x14ac:dyDescent="0.2">
      <c r="A924" s="13">
        <v>43686</v>
      </c>
      <c r="B924" s="12">
        <v>0.104297507781587</v>
      </c>
      <c r="C924" s="92"/>
    </row>
    <row r="925" spans="1:3" x14ac:dyDescent="0.2">
      <c r="A925" s="13">
        <v>43693</v>
      </c>
      <c r="B925" s="12">
        <v>5.5480769139882299E-2</v>
      </c>
      <c r="C925" s="92"/>
    </row>
    <row r="926" spans="1:3" x14ac:dyDescent="0.2">
      <c r="A926" s="13">
        <v>43700</v>
      </c>
      <c r="B926" s="12">
        <v>4.0491064343282999E-2</v>
      </c>
      <c r="C926" s="92"/>
    </row>
    <row r="927" spans="1:3" x14ac:dyDescent="0.2">
      <c r="A927" s="13">
        <v>43707</v>
      </c>
      <c r="B927" s="12">
        <v>5.52378488692803E-2</v>
      </c>
      <c r="C927" s="92"/>
    </row>
    <row r="928" spans="1:3" x14ac:dyDescent="0.2">
      <c r="A928" s="13">
        <v>43714</v>
      </c>
      <c r="B928" s="12">
        <v>6.01410510746073E-2</v>
      </c>
      <c r="C928" s="92"/>
    </row>
    <row r="929" spans="1:3" x14ac:dyDescent="0.2">
      <c r="A929" s="13">
        <v>43721</v>
      </c>
      <c r="B929" s="12">
        <v>5.5903170620171097E-2</v>
      </c>
      <c r="C929" s="92"/>
    </row>
    <row r="930" spans="1:3" x14ac:dyDescent="0.2">
      <c r="A930" s="13">
        <v>43728</v>
      </c>
      <c r="B930" s="12">
        <v>5.2145671655254501E-2</v>
      </c>
      <c r="C930" s="92"/>
    </row>
    <row r="931" spans="1:3" x14ac:dyDescent="0.2">
      <c r="A931" s="13">
        <v>43735</v>
      </c>
      <c r="B931" s="12">
        <v>5.18872603972267E-2</v>
      </c>
      <c r="C931" s="92"/>
    </row>
    <row r="932" spans="1:3" x14ac:dyDescent="0.2">
      <c r="A932" s="13">
        <v>43742</v>
      </c>
      <c r="B932" s="12">
        <v>5.3992384665732501E-2</v>
      </c>
      <c r="C932" s="92"/>
    </row>
    <row r="933" spans="1:3" x14ac:dyDescent="0.2">
      <c r="A933" s="13">
        <v>43749</v>
      </c>
      <c r="B933" s="12">
        <v>8.6643867270302696E-2</v>
      </c>
      <c r="C933" s="92"/>
    </row>
    <row r="934" spans="1:3" x14ac:dyDescent="0.2">
      <c r="A934" s="13">
        <v>43756</v>
      </c>
      <c r="B934" s="12">
        <v>8.6977056713192294E-2</v>
      </c>
      <c r="C934" s="92"/>
    </row>
    <row r="935" spans="1:3" x14ac:dyDescent="0.2">
      <c r="A935" s="13">
        <v>43763</v>
      </c>
      <c r="B935" s="12">
        <v>4.2117532232344497E-2</v>
      </c>
      <c r="C935" s="92"/>
    </row>
    <row r="936" spans="1:3" x14ac:dyDescent="0.2">
      <c r="A936" s="13">
        <v>43770</v>
      </c>
      <c r="B936" s="12">
        <v>4.0932983765349901E-2</v>
      </c>
      <c r="C936" s="92"/>
    </row>
    <row r="937" spans="1:3" x14ac:dyDescent="0.2">
      <c r="A937" s="13">
        <v>43777</v>
      </c>
      <c r="B937" s="12">
        <v>4.8026818350986197E-2</v>
      </c>
      <c r="C937" s="92"/>
    </row>
    <row r="938" spans="1:3" x14ac:dyDescent="0.2">
      <c r="A938" s="13">
        <v>43784</v>
      </c>
      <c r="B938" s="12">
        <v>3.6310288888964599E-2</v>
      </c>
      <c r="C938" s="92"/>
    </row>
    <row r="939" spans="1:3" x14ac:dyDescent="0.2">
      <c r="A939" s="13">
        <v>43791</v>
      </c>
      <c r="B939" s="12">
        <v>3.5437815202728103E-2</v>
      </c>
      <c r="C939" s="92"/>
    </row>
    <row r="940" spans="1:3" x14ac:dyDescent="0.2">
      <c r="A940" s="13">
        <v>43798</v>
      </c>
      <c r="B940" s="12">
        <v>4.3038022888798502E-2</v>
      </c>
      <c r="C940" s="92"/>
    </row>
    <row r="941" spans="1:3" x14ac:dyDescent="0.2">
      <c r="A941" s="13">
        <v>43805</v>
      </c>
      <c r="B941" s="12">
        <v>3.5072642093871599E-2</v>
      </c>
      <c r="C941" s="92"/>
    </row>
    <row r="942" spans="1:3" x14ac:dyDescent="0.2">
      <c r="A942" s="13">
        <v>43812</v>
      </c>
      <c r="B942" s="12">
        <v>4.4451886965441001E-2</v>
      </c>
      <c r="C942" s="92"/>
    </row>
    <row r="943" spans="1:3" x14ac:dyDescent="0.2">
      <c r="A943" s="13">
        <v>43819</v>
      </c>
      <c r="B943" s="12">
        <v>8.1342006587298094E-2</v>
      </c>
      <c r="C943" s="92"/>
    </row>
    <row r="944" spans="1:3" x14ac:dyDescent="0.2">
      <c r="A944" s="13">
        <v>43826</v>
      </c>
      <c r="B944" s="12">
        <v>4.0678213923327697E-2</v>
      </c>
      <c r="C944" s="92"/>
    </row>
    <row r="945" spans="1:3" x14ac:dyDescent="0.2">
      <c r="A945" s="13">
        <v>43833</v>
      </c>
      <c r="B945" s="12">
        <v>5.6792290692783701E-2</v>
      </c>
      <c r="C945" s="92"/>
    </row>
    <row r="946" spans="1:3" x14ac:dyDescent="0.2">
      <c r="A946" s="13">
        <v>43840</v>
      </c>
      <c r="B946" s="12">
        <v>6.20950517587011E-2</v>
      </c>
      <c r="C946" s="92"/>
    </row>
    <row r="947" spans="1:3" x14ac:dyDescent="0.2">
      <c r="A947" s="13">
        <v>43847</v>
      </c>
      <c r="B947" s="12">
        <v>6.0255742218443299E-2</v>
      </c>
      <c r="C947" s="92"/>
    </row>
    <row r="948" spans="1:3" x14ac:dyDescent="0.2">
      <c r="A948" s="13">
        <v>43854</v>
      </c>
      <c r="B948" s="12">
        <v>4.9609547322209298E-2</v>
      </c>
      <c r="C948" s="92"/>
    </row>
    <row r="949" spans="1:3" x14ac:dyDescent="0.2">
      <c r="A949" s="13">
        <v>43861</v>
      </c>
      <c r="B949" s="12">
        <v>5.47846643249294E-2</v>
      </c>
      <c r="C949" s="92"/>
    </row>
    <row r="950" spans="1:3" x14ac:dyDescent="0.2">
      <c r="A950" s="13">
        <v>43868</v>
      </c>
      <c r="B950" s="12">
        <v>0.13586721872296301</v>
      </c>
      <c r="C950" s="92"/>
    </row>
    <row r="951" spans="1:3" x14ac:dyDescent="0.2">
      <c r="A951" s="13">
        <v>43875</v>
      </c>
      <c r="B951" s="12">
        <v>6.1263311959463197E-2</v>
      </c>
      <c r="C951" s="92"/>
    </row>
    <row r="952" spans="1:3" x14ac:dyDescent="0.2">
      <c r="A952" s="13">
        <v>43882</v>
      </c>
      <c r="B952" s="12">
        <v>7.5307230451755094E-2</v>
      </c>
      <c r="C952" s="92"/>
    </row>
    <row r="953" spans="1:3" x14ac:dyDescent="0.2">
      <c r="A953" s="13">
        <v>43889</v>
      </c>
      <c r="B953" s="12">
        <v>0.12357462557316699</v>
      </c>
      <c r="C953" s="92"/>
    </row>
    <row r="954" spans="1:3" x14ac:dyDescent="0.2">
      <c r="A954" s="13">
        <v>43896</v>
      </c>
      <c r="B954" s="12">
        <v>0.16239366818311199</v>
      </c>
      <c r="C954" s="92"/>
    </row>
    <row r="955" spans="1:3" x14ac:dyDescent="0.2">
      <c r="A955" s="13">
        <v>43903</v>
      </c>
      <c r="B955" s="12">
        <v>0.19398628011591801</v>
      </c>
      <c r="C955" s="92"/>
    </row>
    <row r="956" spans="1:3" x14ac:dyDescent="0.2">
      <c r="A956" s="13">
        <v>43910</v>
      </c>
      <c r="B956" s="12">
        <v>0.374874598673204</v>
      </c>
      <c r="C956" s="92"/>
    </row>
    <row r="957" spans="1:3" x14ac:dyDescent="0.2">
      <c r="A957" s="13">
        <v>43917</v>
      </c>
      <c r="B957" s="12">
        <v>0.34442574401207499</v>
      </c>
      <c r="C957" s="92"/>
    </row>
    <row r="958" spans="1:3" x14ac:dyDescent="0.2">
      <c r="A958" s="13">
        <v>43924</v>
      </c>
      <c r="B958" s="12">
        <v>0.30230302313399199</v>
      </c>
      <c r="C958" s="92"/>
    </row>
    <row r="959" spans="1:3" x14ac:dyDescent="0.2">
      <c r="A959" s="13">
        <v>43931</v>
      </c>
      <c r="B959" s="12">
        <v>0.22836957701927499</v>
      </c>
      <c r="C959" s="92"/>
    </row>
    <row r="960" spans="1:3" x14ac:dyDescent="0.2">
      <c r="A960" s="13">
        <v>43938</v>
      </c>
      <c r="B960" s="12">
        <v>0.162300416359</v>
      </c>
      <c r="C960" s="92"/>
    </row>
    <row r="961" spans="1:3" x14ac:dyDescent="0.2">
      <c r="A961" s="13">
        <v>43945</v>
      </c>
      <c r="B961" s="12">
        <v>0.209750989628495</v>
      </c>
      <c r="C961" s="92"/>
    </row>
    <row r="962" spans="1:3" x14ac:dyDescent="0.2">
      <c r="A962" s="13">
        <v>43952</v>
      </c>
      <c r="B962" s="12">
        <v>8.7859612013292995E-2</v>
      </c>
      <c r="C962" s="92"/>
    </row>
    <row r="963" spans="1:3" x14ac:dyDescent="0.2">
      <c r="A963" s="13">
        <v>43959</v>
      </c>
      <c r="B963" s="12">
        <v>0.14906842774846399</v>
      </c>
    </row>
    <row r="964" spans="1:3" x14ac:dyDescent="0.2">
      <c r="A964" s="13">
        <v>43966</v>
      </c>
      <c r="B964" s="12">
        <v>0.16705212975292799</v>
      </c>
    </row>
    <row r="965" spans="1:3" x14ac:dyDescent="0.2">
      <c r="A965" s="13">
        <v>43973</v>
      </c>
      <c r="B965" s="12">
        <v>0.106720984790473</v>
      </c>
    </row>
    <row r="966" spans="1:3" x14ac:dyDescent="0.2">
      <c r="A966" s="13">
        <v>43980</v>
      </c>
      <c r="B966" s="12">
        <v>0.12817531962128301</v>
      </c>
    </row>
    <row r="967" spans="1:3" x14ac:dyDescent="0.2">
      <c r="A967" s="13">
        <v>43987</v>
      </c>
      <c r="B967" s="12">
        <v>0.104902835194862</v>
      </c>
    </row>
    <row r="968" spans="1:3" x14ac:dyDescent="0.2">
      <c r="A968" s="13">
        <v>43994</v>
      </c>
      <c r="B968" s="12">
        <v>6.6992164912628396E-2</v>
      </c>
    </row>
    <row r="969" spans="1:3" x14ac:dyDescent="0.2">
      <c r="A969" s="13">
        <v>44001</v>
      </c>
      <c r="B969" s="12">
        <v>6.1144893259144698E-2</v>
      </c>
    </row>
    <row r="970" spans="1:3" x14ac:dyDescent="0.2">
      <c r="A970" s="13">
        <v>44008</v>
      </c>
      <c r="B970" s="12">
        <v>7.8221372287966606E-2</v>
      </c>
    </row>
    <row r="971" spans="1:3" x14ac:dyDescent="0.2">
      <c r="A971" s="13">
        <v>44015</v>
      </c>
      <c r="B971" s="12">
        <v>8.7021498509466999E-2</v>
      </c>
    </row>
    <row r="972" spans="1:3" x14ac:dyDescent="0.2">
      <c r="A972" s="13">
        <v>44022</v>
      </c>
      <c r="B972" s="12">
        <v>5.04612931531285E-2</v>
      </c>
    </row>
    <row r="973" spans="1:3" x14ac:dyDescent="0.2">
      <c r="A973" s="13">
        <v>44029</v>
      </c>
      <c r="B973" s="12">
        <v>6.6001214843177003E-2</v>
      </c>
    </row>
    <row r="974" spans="1:3" x14ac:dyDescent="0.2">
      <c r="A974" s="13">
        <v>44036</v>
      </c>
      <c r="B974" s="12">
        <v>7.71982077455029E-2</v>
      </c>
    </row>
    <row r="975" spans="1:3" x14ac:dyDescent="0.2">
      <c r="A975" s="13">
        <v>44043</v>
      </c>
      <c r="B975" s="12">
        <v>7.9908971441708304E-2</v>
      </c>
    </row>
    <row r="976" spans="1:3" x14ac:dyDescent="0.2">
      <c r="A976" s="13">
        <v>44050</v>
      </c>
      <c r="B976" s="12">
        <v>0.119673729080792</v>
      </c>
    </row>
    <row r="977" spans="1:2" x14ac:dyDescent="0.2">
      <c r="A977" s="13">
        <v>44057</v>
      </c>
      <c r="B977" s="12">
        <v>4.0638327880616401E-2</v>
      </c>
    </row>
    <row r="978" spans="1:2" x14ac:dyDescent="0.2">
      <c r="A978" s="13">
        <v>44064</v>
      </c>
      <c r="B978" s="12">
        <v>3.8702594821366003E-2</v>
      </c>
    </row>
    <row r="979" spans="1:2" x14ac:dyDescent="0.2">
      <c r="A979" s="13">
        <v>44071</v>
      </c>
      <c r="B979" s="12">
        <v>4.8601273355661299E-2</v>
      </c>
    </row>
    <row r="980" spans="1:2" x14ac:dyDescent="0.2">
      <c r="A980" s="13">
        <v>44078</v>
      </c>
      <c r="B980" s="12">
        <v>3.9166259983467601E-2</v>
      </c>
    </row>
    <row r="981" spans="1:2" x14ac:dyDescent="0.2">
      <c r="A981" s="13">
        <v>44085</v>
      </c>
      <c r="B981" s="12">
        <v>2.8810215128251999E-2</v>
      </c>
    </row>
    <row r="982" spans="1:2" x14ac:dyDescent="0.2">
      <c r="A982" s="13">
        <v>44092</v>
      </c>
      <c r="B982" s="12">
        <v>4.2811948479858898E-2</v>
      </c>
    </row>
    <row r="983" spans="1:2" x14ac:dyDescent="0.2">
      <c r="A983" s="13">
        <v>44099</v>
      </c>
      <c r="B983" s="12">
        <v>6.2469880377824298E-2</v>
      </c>
    </row>
    <row r="984" spans="1:2" x14ac:dyDescent="0.2">
      <c r="A984" s="13">
        <v>44106</v>
      </c>
      <c r="B984" s="12">
        <v>3.6665005254646603E-2</v>
      </c>
    </row>
    <row r="985" spans="1:2" x14ac:dyDescent="0.2">
      <c r="A985" s="13">
        <v>44113</v>
      </c>
      <c r="B985" s="12">
        <v>2.5600045234286599E-2</v>
      </c>
    </row>
    <row r="986" spans="1:2" x14ac:dyDescent="0.2">
      <c r="A986" s="13">
        <v>44120</v>
      </c>
      <c r="B986" s="12">
        <v>5.1249321326692902E-2</v>
      </c>
    </row>
    <row r="987" spans="1:2" x14ac:dyDescent="0.2">
      <c r="A987" s="13">
        <v>44127</v>
      </c>
      <c r="B987" s="12">
        <v>4.3590674542903302E-2</v>
      </c>
    </row>
    <row r="988" spans="1:2" x14ac:dyDescent="0.2">
      <c r="A988" s="13">
        <v>44134</v>
      </c>
      <c r="B988" s="12">
        <v>2.0367310238034699E-2</v>
      </c>
    </row>
    <row r="989" spans="1:2" x14ac:dyDescent="0.2">
      <c r="A989" s="13">
        <v>44141</v>
      </c>
      <c r="B989" s="12">
        <v>6.6878048901003406E-2</v>
      </c>
    </row>
    <row r="990" spans="1:2" x14ac:dyDescent="0.2">
      <c r="A990" s="13">
        <v>44148</v>
      </c>
      <c r="B990" s="12">
        <v>5.09390468208041E-2</v>
      </c>
    </row>
    <row r="991" spans="1:2" x14ac:dyDescent="0.2">
      <c r="A991" s="13">
        <v>44155</v>
      </c>
      <c r="B991" s="12">
        <v>2.0548674442213501E-2</v>
      </c>
    </row>
    <row r="992" spans="1:2" x14ac:dyDescent="0.2">
      <c r="A992" s="13">
        <v>44162</v>
      </c>
      <c r="B992" s="12">
        <v>1.8578632206534201E-2</v>
      </c>
    </row>
    <row r="993" spans="1:2" x14ac:dyDescent="0.2">
      <c r="A993" s="13">
        <v>44169</v>
      </c>
      <c r="B993" s="12">
        <v>2.91588853060691E-2</v>
      </c>
    </row>
    <row r="994" spans="1:2" x14ac:dyDescent="0.2">
      <c r="A994" s="13">
        <v>44176</v>
      </c>
      <c r="B994" s="12">
        <v>3.9910990014456499E-2</v>
      </c>
    </row>
    <row r="995" spans="1:2" x14ac:dyDescent="0.2">
      <c r="A995" s="13">
        <v>44183</v>
      </c>
      <c r="B995" s="12">
        <v>5.0176647393446502E-2</v>
      </c>
    </row>
    <row r="996" spans="1:2" x14ac:dyDescent="0.2">
      <c r="A996" s="13">
        <v>44190</v>
      </c>
      <c r="B996" s="12">
        <v>2.82922862297873E-2</v>
      </c>
    </row>
    <row r="997" spans="1:2" x14ac:dyDescent="0.2">
      <c r="A997" s="13">
        <v>44197</v>
      </c>
      <c r="B997" s="12">
        <v>2.0203055191929799E-2</v>
      </c>
    </row>
    <row r="998" spans="1:2" x14ac:dyDescent="0.2">
      <c r="A998" s="13">
        <v>44204</v>
      </c>
      <c r="B998" s="12">
        <v>3.7367017839794799E-2</v>
      </c>
    </row>
    <row r="999" spans="1:2" x14ac:dyDescent="0.2">
      <c r="A999" s="13">
        <v>44211</v>
      </c>
      <c r="B999" s="12">
        <v>1.8155792900124802E-2</v>
      </c>
    </row>
    <row r="1000" spans="1:2" x14ac:dyDescent="0.2">
      <c r="A1000" s="13">
        <v>44218</v>
      </c>
      <c r="B1000" s="12">
        <v>2.67350468779156E-2</v>
      </c>
    </row>
    <row r="1001" spans="1:2" x14ac:dyDescent="0.2">
      <c r="A1001" s="13">
        <v>44225</v>
      </c>
      <c r="B1001" s="12">
        <v>3.3756199848629799E-2</v>
      </c>
    </row>
    <row r="1002" spans="1:2" x14ac:dyDescent="0.2">
      <c r="A1002" s="13">
        <v>44232</v>
      </c>
      <c r="B1002" s="12">
        <v>3.1547255340628397E-2</v>
      </c>
    </row>
    <row r="1003" spans="1:2" x14ac:dyDescent="0.2">
      <c r="A1003" s="13">
        <v>44239</v>
      </c>
      <c r="B1003" s="12">
        <v>3.0499951478172499E-2</v>
      </c>
    </row>
    <row r="1004" spans="1:2" x14ac:dyDescent="0.2">
      <c r="A1004" s="13">
        <v>44246</v>
      </c>
      <c r="B1004" s="12">
        <v>3.13398511328003E-2</v>
      </c>
    </row>
    <row r="1005" spans="1:2" x14ac:dyDescent="0.2">
      <c r="A1005" s="13">
        <v>44253</v>
      </c>
      <c r="B1005" s="12">
        <v>3.3364451815374098E-2</v>
      </c>
    </row>
    <row r="1006" spans="1:2" x14ac:dyDescent="0.2">
      <c r="A1006" s="13">
        <v>44260</v>
      </c>
      <c r="B1006" s="12">
        <v>2.7613363105516001E-2</v>
      </c>
    </row>
    <row r="1007" spans="1:2" x14ac:dyDescent="0.2">
      <c r="A1007" s="13">
        <v>44267</v>
      </c>
      <c r="B1007" s="12">
        <v>4.4759245341916498E-2</v>
      </c>
    </row>
    <row r="1008" spans="1:2" x14ac:dyDescent="0.2">
      <c r="A1008" s="13">
        <v>44274</v>
      </c>
      <c r="B1008" s="12">
        <v>1.83258455333771E-2</v>
      </c>
    </row>
    <row r="1009" spans="1:2" x14ac:dyDescent="0.2">
      <c r="A1009" s="13">
        <v>44281</v>
      </c>
      <c r="B1009" s="12">
        <v>2.4717163329101999E-2</v>
      </c>
    </row>
    <row r="1010" spans="1:2" x14ac:dyDescent="0.2">
      <c r="A1010" s="13">
        <v>44288</v>
      </c>
      <c r="B1010" s="12">
        <v>1.2047245971642801E-2</v>
      </c>
    </row>
    <row r="1011" spans="1:2" x14ac:dyDescent="0.2">
      <c r="A1011" s="13">
        <v>44295</v>
      </c>
      <c r="B1011" s="12">
        <v>2.6646452846286001E-2</v>
      </c>
    </row>
    <row r="1012" spans="1:2" x14ac:dyDescent="0.2">
      <c r="A1012" s="13">
        <v>44302</v>
      </c>
      <c r="B1012" s="12">
        <v>2.47509821815062E-2</v>
      </c>
    </row>
    <row r="1013" spans="1:2" x14ac:dyDescent="0.2">
      <c r="A1013" s="13">
        <v>44309</v>
      </c>
      <c r="B1013" s="12">
        <v>1.4131637673845799E-2</v>
      </c>
    </row>
    <row r="1014" spans="1:2" x14ac:dyDescent="0.2">
      <c r="A1014" s="13">
        <v>44316</v>
      </c>
      <c r="B1014" s="12">
        <v>4.4105098202392702E-2</v>
      </c>
    </row>
    <row r="1015" spans="1:2" x14ac:dyDescent="0.2">
      <c r="A1015" s="13">
        <v>44323</v>
      </c>
      <c r="B1015" s="12">
        <v>4.5952697136264299E-2</v>
      </c>
    </row>
    <row r="1016" spans="1:2" x14ac:dyDescent="0.2">
      <c r="A1016" s="13">
        <v>44330</v>
      </c>
      <c r="B1016" s="12">
        <v>3.72422038758463E-2</v>
      </c>
    </row>
    <row r="1017" spans="1:2" x14ac:dyDescent="0.2">
      <c r="A1017" s="13">
        <v>44337</v>
      </c>
      <c r="B1017" s="12">
        <v>3.5680935117777902E-2</v>
      </c>
    </row>
    <row r="1018" spans="1:2" x14ac:dyDescent="0.2">
      <c r="A1018" s="13">
        <v>44344</v>
      </c>
      <c r="B1018" s="12">
        <v>4.5958449174791402E-2</v>
      </c>
    </row>
    <row r="1019" spans="1:2" x14ac:dyDescent="0.2">
      <c r="A1019" s="13">
        <v>44351</v>
      </c>
      <c r="B1019" s="12">
        <v>2.7301422463279299E-2</v>
      </c>
    </row>
    <row r="1020" spans="1:2" x14ac:dyDescent="0.2">
      <c r="A1020" s="13">
        <v>44358</v>
      </c>
      <c r="B1020" s="12">
        <v>3.5500691500078597E-2</v>
      </c>
    </row>
    <row r="1021" spans="1:2" x14ac:dyDescent="0.2">
      <c r="A1021" s="13">
        <v>44365</v>
      </c>
      <c r="B1021" s="12">
        <v>7.1375645672742599E-2</v>
      </c>
    </row>
    <row r="1022" spans="1:2" x14ac:dyDescent="0.2">
      <c r="A1022" s="13">
        <v>44372</v>
      </c>
      <c r="B1022" s="12">
        <v>7.2262979154636794E-2</v>
      </c>
    </row>
    <row r="1023" spans="1:2" x14ac:dyDescent="0.2">
      <c r="A1023" s="13">
        <v>44379</v>
      </c>
      <c r="B1023" s="12">
        <v>5.72166943422001E-2</v>
      </c>
    </row>
    <row r="1024" spans="1:2" x14ac:dyDescent="0.2">
      <c r="A1024" s="13">
        <v>44386</v>
      </c>
      <c r="B1024" s="12">
        <v>4.0410433576217902E-2</v>
      </c>
    </row>
    <row r="1025" spans="1:2" x14ac:dyDescent="0.2">
      <c r="A1025" s="13">
        <v>44393</v>
      </c>
      <c r="B1025" s="12">
        <v>5.4152055609697103E-2</v>
      </c>
    </row>
    <row r="1026" spans="1:2" x14ac:dyDescent="0.2">
      <c r="A1026" s="13">
        <v>44400</v>
      </c>
      <c r="B1026" s="12">
        <v>8.6674360613799101E-2</v>
      </c>
    </row>
    <row r="1027" spans="1:2" x14ac:dyDescent="0.2">
      <c r="A1027" s="13">
        <v>44407</v>
      </c>
      <c r="B1027" s="12">
        <v>7.0469081245156301E-2</v>
      </c>
    </row>
    <row r="1028" spans="1:2" x14ac:dyDescent="0.2">
      <c r="A1028" s="13">
        <v>44414</v>
      </c>
      <c r="B1028" s="12">
        <v>7.5271418548169405E-2</v>
      </c>
    </row>
    <row r="1029" spans="1:2" x14ac:dyDescent="0.2">
      <c r="A1029" s="13">
        <v>44421</v>
      </c>
      <c r="B1029" s="12">
        <v>8.1018340271836603E-2</v>
      </c>
    </row>
    <row r="1030" spans="1:2" x14ac:dyDescent="0.2">
      <c r="A1030" s="13">
        <v>44428</v>
      </c>
      <c r="B1030" s="12">
        <v>5.2380388159522603E-2</v>
      </c>
    </row>
    <row r="1031" spans="1:2" x14ac:dyDescent="0.2">
      <c r="A1031" s="13">
        <v>44435</v>
      </c>
      <c r="B1031" s="12">
        <v>4.36525229652849E-2</v>
      </c>
    </row>
    <row r="1032" spans="1:2" x14ac:dyDescent="0.2">
      <c r="A1032" s="13">
        <v>44442</v>
      </c>
      <c r="B1032" s="12">
        <v>5.7098020784632199E-2</v>
      </c>
    </row>
    <row r="1033" spans="1:2" x14ac:dyDescent="0.2">
      <c r="A1033" s="13">
        <v>44449</v>
      </c>
      <c r="B1033" s="12">
        <v>7.7073206755054705E-2</v>
      </c>
    </row>
    <row r="1034" spans="1:2" x14ac:dyDescent="0.2">
      <c r="A1034" s="13">
        <v>44456</v>
      </c>
      <c r="B1034" s="12">
        <v>8.3901698771469996E-2</v>
      </c>
    </row>
    <row r="1035" spans="1:2" x14ac:dyDescent="0.2">
      <c r="A1035" s="13">
        <v>44463</v>
      </c>
      <c r="B1035" s="12">
        <v>6.1749728385125997E-2</v>
      </c>
    </row>
    <row r="1036" spans="1:2" x14ac:dyDescent="0.2">
      <c r="A1036" s="13">
        <v>44470</v>
      </c>
      <c r="B1036" s="12">
        <v>0.110128352021905</v>
      </c>
    </row>
    <row r="1037" spans="1:2" x14ac:dyDescent="0.2">
      <c r="A1037" s="13">
        <v>44477</v>
      </c>
      <c r="B1037" s="12">
        <v>6.8562873846982703E-2</v>
      </c>
    </row>
    <row r="1038" spans="1:2" x14ac:dyDescent="0.2">
      <c r="A1038" s="13">
        <v>44484</v>
      </c>
      <c r="B1038" s="12">
        <v>9.4657087326789596E-2</v>
      </c>
    </row>
    <row r="1039" spans="1:2" x14ac:dyDescent="0.2">
      <c r="A1039" s="13">
        <v>44491</v>
      </c>
      <c r="B1039" s="12">
        <v>7.9300679384672904E-2</v>
      </c>
    </row>
    <row r="1040" spans="1:2" x14ac:dyDescent="0.2">
      <c r="A1040" s="13">
        <v>44498</v>
      </c>
      <c r="B1040" s="12">
        <v>4.7756316756900799E-2</v>
      </c>
    </row>
    <row r="1041" spans="1:2" x14ac:dyDescent="0.2">
      <c r="A1041" s="13">
        <v>44505</v>
      </c>
      <c r="B1041" s="12">
        <v>8.5713742819352207E-2</v>
      </c>
    </row>
    <row r="1042" spans="1:2" x14ac:dyDescent="0.2">
      <c r="A1042" s="13">
        <v>44512</v>
      </c>
      <c r="B1042" s="12">
        <v>6.2200788038912401E-2</v>
      </c>
    </row>
    <row r="1043" spans="1:2" x14ac:dyDescent="0.2">
      <c r="A1043" s="13">
        <v>44519</v>
      </c>
      <c r="B1043" s="12">
        <v>6.15157136106474E-2</v>
      </c>
    </row>
    <row r="1044" spans="1:2" x14ac:dyDescent="0.2">
      <c r="A1044" s="13">
        <v>44526</v>
      </c>
      <c r="B1044" s="12">
        <v>5.9522128510972099E-2</v>
      </c>
    </row>
    <row r="1045" spans="1:2" x14ac:dyDescent="0.2">
      <c r="A1045" s="13">
        <v>44533</v>
      </c>
      <c r="B1045" s="12">
        <v>6.3390404077404205E-2</v>
      </c>
    </row>
    <row r="1046" spans="1:2" x14ac:dyDescent="0.2">
      <c r="A1046" s="13">
        <v>44540</v>
      </c>
      <c r="B1046" s="12">
        <v>6.6349679922160704E-2</v>
      </c>
    </row>
    <row r="1047" spans="1:2" x14ac:dyDescent="0.2">
      <c r="A1047" s="13">
        <v>44547</v>
      </c>
      <c r="B1047" s="12">
        <v>7.5418610637676201E-2</v>
      </c>
    </row>
    <row r="1048" spans="1:2" x14ac:dyDescent="0.2">
      <c r="A1048" s="13">
        <v>44554</v>
      </c>
      <c r="B1048" s="12">
        <v>6.2839670434024594E-2</v>
      </c>
    </row>
    <row r="1049" spans="1:2" x14ac:dyDescent="0.2">
      <c r="A1049" s="13">
        <v>44561</v>
      </c>
      <c r="B1049" s="12">
        <v>2.9557975299483199E-2</v>
      </c>
    </row>
    <row r="1050" spans="1:2" x14ac:dyDescent="0.2">
      <c r="A1050" s="13">
        <v>44568</v>
      </c>
      <c r="B1050" s="12">
        <v>6.8924581926175094E-2</v>
      </c>
    </row>
    <row r="1051" spans="1:2" x14ac:dyDescent="0.2">
      <c r="A1051" s="13">
        <v>44575</v>
      </c>
      <c r="B1051" s="12">
        <v>5.9741177021199202E-2</v>
      </c>
    </row>
    <row r="1052" spans="1:2" x14ac:dyDescent="0.2">
      <c r="A1052" s="13">
        <v>44582</v>
      </c>
      <c r="B1052" s="12">
        <v>6.1324315191279101E-2</v>
      </c>
    </row>
    <row r="1053" spans="1:2" x14ac:dyDescent="0.2">
      <c r="A1053" s="13">
        <v>44589</v>
      </c>
      <c r="B1053" s="12">
        <v>6.4988206077188901E-2</v>
      </c>
    </row>
    <row r="1054" spans="1:2" x14ac:dyDescent="0.2">
      <c r="A1054" s="13">
        <v>44596</v>
      </c>
      <c r="B1054" s="12">
        <v>9.6013706328428899E-2</v>
      </c>
    </row>
    <row r="1055" spans="1:2" x14ac:dyDescent="0.2">
      <c r="A1055" s="13">
        <v>44603</v>
      </c>
      <c r="B1055" s="12">
        <v>5.8923146125690801E-2</v>
      </c>
    </row>
    <row r="1056" spans="1:2" x14ac:dyDescent="0.2">
      <c r="A1056" s="13">
        <v>44610</v>
      </c>
      <c r="B1056" s="12">
        <v>6.6534010014291906E-2</v>
      </c>
    </row>
    <row r="1057" spans="1:2" x14ac:dyDescent="0.2">
      <c r="A1057" s="13">
        <v>44617</v>
      </c>
      <c r="B1057" s="12">
        <v>0.14400101273244201</v>
      </c>
    </row>
    <row r="1058" spans="1:2" x14ac:dyDescent="0.2">
      <c r="A1058" s="13">
        <v>44624</v>
      </c>
      <c r="B1058" s="12">
        <v>0.20939980394608501</v>
      </c>
    </row>
    <row r="1059" spans="1:2" x14ac:dyDescent="0.2">
      <c r="A1059" s="13">
        <v>44631</v>
      </c>
      <c r="B1059" s="12">
        <v>0.26458710546910602</v>
      </c>
    </row>
    <row r="1060" spans="1:2" x14ac:dyDescent="0.2">
      <c r="A1060" s="13">
        <v>44638</v>
      </c>
      <c r="B1060" s="12">
        <v>0.23639456389056099</v>
      </c>
    </row>
    <row r="1061" spans="1:2" x14ac:dyDescent="0.2">
      <c r="A1061" s="13">
        <v>44645</v>
      </c>
      <c r="B1061" s="12">
        <v>0.20274353308703399</v>
      </c>
    </row>
    <row r="1062" spans="1:2" x14ac:dyDescent="0.2">
      <c r="A1062" s="13">
        <v>44652</v>
      </c>
      <c r="B1062" s="12">
        <v>0.29460363654274602</v>
      </c>
    </row>
    <row r="1063" spans="1:2" x14ac:dyDescent="0.2">
      <c r="A1063" s="13">
        <v>44659</v>
      </c>
      <c r="B1063" s="12">
        <v>0.22264428077906401</v>
      </c>
    </row>
    <row r="1064" spans="1:2" x14ac:dyDescent="0.2">
      <c r="A1064" s="13">
        <v>44666</v>
      </c>
      <c r="B1064" s="12">
        <v>0.13038377255789199</v>
      </c>
    </row>
    <row r="1065" spans="1:2" x14ac:dyDescent="0.2">
      <c r="A1065" s="13">
        <v>44673</v>
      </c>
      <c r="B1065" s="12">
        <v>0.16369090948265699</v>
      </c>
    </row>
    <row r="1066" spans="1:2" x14ac:dyDescent="0.2">
      <c r="A1066" s="13">
        <v>44680</v>
      </c>
      <c r="B1066" s="12">
        <v>0.25422730200657001</v>
      </c>
    </row>
    <row r="1067" spans="1:2" x14ac:dyDescent="0.2">
      <c r="A1067" s="13">
        <v>44687</v>
      </c>
      <c r="B1067" s="12">
        <v>0.18358964779092299</v>
      </c>
    </row>
    <row r="1068" spans="1:2" x14ac:dyDescent="0.2">
      <c r="A1068" s="13">
        <v>44694</v>
      </c>
      <c r="B1068" s="12">
        <v>0.24532851517961299</v>
      </c>
    </row>
    <row r="1069" spans="1:2" x14ac:dyDescent="0.2">
      <c r="A1069" s="13">
        <v>44701</v>
      </c>
      <c r="B1069" s="12">
        <v>0.19893238242991301</v>
      </c>
    </row>
    <row r="1070" spans="1:2" x14ac:dyDescent="0.2">
      <c r="A1070" s="13">
        <v>44708</v>
      </c>
      <c r="B1070" s="12">
        <v>0.24966017746954999</v>
      </c>
    </row>
    <row r="1071" spans="1:2" x14ac:dyDescent="0.2">
      <c r="A1071" s="13">
        <v>44715</v>
      </c>
      <c r="B1071" s="12">
        <v>0.14919812299257099</v>
      </c>
    </row>
    <row r="1072" spans="1:2" x14ac:dyDescent="0.2">
      <c r="A1072" s="13">
        <v>44722</v>
      </c>
      <c r="B1072" s="12">
        <v>0.23589656992327601</v>
      </c>
    </row>
    <row r="1073" spans="1:2" x14ac:dyDescent="0.2">
      <c r="A1073" s="13">
        <v>44729</v>
      </c>
      <c r="B1073" s="12">
        <v>0.23373019271522699</v>
      </c>
    </row>
    <row r="1074" spans="1:2" x14ac:dyDescent="0.2">
      <c r="A1074" s="13">
        <v>44736</v>
      </c>
      <c r="B1074" s="12">
        <v>0.173397508802309</v>
      </c>
    </row>
    <row r="1075" spans="1:2" x14ac:dyDescent="0.2">
      <c r="A1075" s="13">
        <v>44743</v>
      </c>
      <c r="B1075" s="12">
        <v>0.189478255138047</v>
      </c>
    </row>
    <row r="1076" spans="1:2" x14ac:dyDescent="0.2">
      <c r="A1076" s="13">
        <v>44750</v>
      </c>
      <c r="B1076" s="12">
        <v>0.22492592238308501</v>
      </c>
    </row>
    <row r="1077" spans="1:2" x14ac:dyDescent="0.2">
      <c r="A1077" s="13">
        <v>44757</v>
      </c>
      <c r="B1077" s="12">
        <v>0.219505107028268</v>
      </c>
    </row>
    <row r="1078" spans="1:2" x14ac:dyDescent="0.2">
      <c r="A1078" s="13">
        <v>44764</v>
      </c>
      <c r="B1078" s="12">
        <v>0.20117790491038301</v>
      </c>
    </row>
    <row r="1079" spans="1:2" x14ac:dyDescent="0.2">
      <c r="A1079" s="13">
        <v>44771</v>
      </c>
      <c r="B1079" s="12">
        <v>0.256705322164685</v>
      </c>
    </row>
    <row r="1080" spans="1:2" x14ac:dyDescent="0.2">
      <c r="A1080" s="13">
        <v>44778</v>
      </c>
      <c r="B1080" s="12">
        <v>0.22907254870006799</v>
      </c>
    </row>
    <row r="1081" spans="1:2" x14ac:dyDescent="0.2">
      <c r="A1081" s="13">
        <v>44785</v>
      </c>
      <c r="B1081" s="12">
        <v>0.27788708953344099</v>
      </c>
    </row>
    <row r="1082" spans="1:2" x14ac:dyDescent="0.2">
      <c r="A1082" s="13">
        <v>44792</v>
      </c>
      <c r="B1082" s="12">
        <v>0.26034001255772898</v>
      </c>
    </row>
    <row r="1083" spans="1:2" x14ac:dyDescent="0.2">
      <c r="A1083" s="13">
        <v>44799</v>
      </c>
      <c r="B1083" s="12">
        <v>0.18336671085116399</v>
      </c>
    </row>
    <row r="1084" spans="1:2" x14ac:dyDescent="0.2">
      <c r="A1084" s="13">
        <v>44806</v>
      </c>
      <c r="B1084" s="12">
        <v>0.22230033568476601</v>
      </c>
    </row>
    <row r="1085" spans="1:2" x14ac:dyDescent="0.2">
      <c r="A1085" s="13">
        <v>44813</v>
      </c>
      <c r="B1085" s="12">
        <v>0.32466480940160303</v>
      </c>
    </row>
    <row r="1086" spans="1:2" x14ac:dyDescent="0.2">
      <c r="A1086" s="13">
        <v>44820</v>
      </c>
      <c r="B1086" s="12">
        <v>0.29357203017549899</v>
      </c>
    </row>
    <row r="1087" spans="1:2" x14ac:dyDescent="0.2">
      <c r="A1087" s="13">
        <v>44827</v>
      </c>
      <c r="B1087" s="12">
        <v>0.23049938647693499</v>
      </c>
    </row>
    <row r="1088" spans="1:2" x14ac:dyDescent="0.2">
      <c r="A1088" s="13">
        <v>44834</v>
      </c>
      <c r="B1088" s="12">
        <v>0.24772430367466</v>
      </c>
    </row>
    <row r="1089" spans="1:2" x14ac:dyDescent="0.2">
      <c r="A1089" s="13">
        <v>44841</v>
      </c>
      <c r="B1089" s="12">
        <v>0.31202488598947697</v>
      </c>
    </row>
    <row r="1090" spans="1:2" x14ac:dyDescent="0.2">
      <c r="A1090" s="13">
        <v>44848</v>
      </c>
      <c r="B1090" s="12">
        <v>0.284365597343823</v>
      </c>
    </row>
    <row r="1091" spans="1:2" x14ac:dyDescent="0.2">
      <c r="A1091" s="13">
        <v>44855</v>
      </c>
      <c r="B1091" s="12">
        <v>0.30625377650053098</v>
      </c>
    </row>
    <row r="1092" spans="1:2" x14ac:dyDescent="0.2">
      <c r="A1092" s="13">
        <v>44862</v>
      </c>
      <c r="B1092" s="12">
        <v>0.28006346442555702</v>
      </c>
    </row>
    <row r="1093" spans="1:2" x14ac:dyDescent="0.2">
      <c r="A1093" s="13">
        <v>44869</v>
      </c>
      <c r="B1093" s="12">
        <v>0.17693904917921999</v>
      </c>
    </row>
    <row r="1094" spans="1:2" x14ac:dyDescent="0.2">
      <c r="A1094" s="13">
        <v>44876</v>
      </c>
      <c r="B1094" s="12">
        <v>0.285153712646394</v>
      </c>
    </row>
    <row r="1095" spans="1:2" x14ac:dyDescent="0.2">
      <c r="A1095" s="13">
        <v>44883</v>
      </c>
      <c r="B1095" s="12">
        <v>0.148700464325104</v>
      </c>
    </row>
    <row r="1096" spans="1:2" x14ac:dyDescent="0.2">
      <c r="A1096" s="13">
        <v>44890</v>
      </c>
      <c r="B1096" s="12">
        <v>0.199917545085283</v>
      </c>
    </row>
    <row r="1097" spans="1:2" x14ac:dyDescent="0.2">
      <c r="A1097" s="13">
        <v>44897</v>
      </c>
      <c r="B1097" s="12">
        <v>0.21084100364972699</v>
      </c>
    </row>
    <row r="1098" spans="1:2" x14ac:dyDescent="0.2">
      <c r="A1098" s="13">
        <v>44904</v>
      </c>
      <c r="B1098" s="12">
        <v>0.13953721123155299</v>
      </c>
    </row>
    <row r="1099" spans="1:2" x14ac:dyDescent="0.2">
      <c r="A1099" s="13">
        <v>44911</v>
      </c>
      <c r="B1099" s="12">
        <v>0.17731951461407</v>
      </c>
    </row>
    <row r="1100" spans="1:2" x14ac:dyDescent="0.2">
      <c r="A1100" s="13">
        <v>44918</v>
      </c>
      <c r="B1100" s="12">
        <v>0.147580791039848</v>
      </c>
    </row>
    <row r="1101" spans="1:2" x14ac:dyDescent="0.2">
      <c r="A1101" s="13">
        <v>44925</v>
      </c>
      <c r="B1101" s="12">
        <v>0.12935923207890601</v>
      </c>
    </row>
    <row r="1102" spans="1:2" x14ac:dyDescent="0.2">
      <c r="A1102" s="13">
        <v>44932</v>
      </c>
      <c r="B1102" s="12">
        <v>0.20951018737773699</v>
      </c>
    </row>
    <row r="1103" spans="1:2" x14ac:dyDescent="0.2">
      <c r="A1103" s="13">
        <v>44939</v>
      </c>
      <c r="B1103" s="12">
        <v>0.217214945285467</v>
      </c>
    </row>
    <row r="1104" spans="1:2" x14ac:dyDescent="0.2">
      <c r="A1104" s="13">
        <v>44946</v>
      </c>
      <c r="B1104" s="12">
        <v>0.12783233873393299</v>
      </c>
    </row>
    <row r="1105" spans="1:2" x14ac:dyDescent="0.2">
      <c r="A1105" s="13">
        <v>44953</v>
      </c>
      <c r="B1105" s="12">
        <v>0.16151905381662901</v>
      </c>
    </row>
    <row r="1106" spans="1:2" x14ac:dyDescent="0.2">
      <c r="A1106" s="13">
        <v>44960</v>
      </c>
      <c r="B1106" s="12">
        <v>0.156936300893111</v>
      </c>
    </row>
    <row r="1107" spans="1:2" x14ac:dyDescent="0.2">
      <c r="A1107" s="13">
        <v>44967</v>
      </c>
      <c r="B1107" s="12">
        <v>0.158234820871167</v>
      </c>
    </row>
    <row r="1108" spans="1:2" x14ac:dyDescent="0.2">
      <c r="A1108" s="13">
        <v>44974</v>
      </c>
      <c r="B1108" s="12">
        <v>0.150306651082972</v>
      </c>
    </row>
    <row r="1109" spans="1:2" x14ac:dyDescent="0.2">
      <c r="A1109" s="13">
        <v>44981</v>
      </c>
      <c r="B1109" s="12">
        <v>0.16471008827710801</v>
      </c>
    </row>
    <row r="1110" spans="1:2" x14ac:dyDescent="0.2">
      <c r="A1110" s="13">
        <v>44988</v>
      </c>
      <c r="B1110" s="12">
        <v>0.13228901837590901</v>
      </c>
    </row>
    <row r="1111" spans="1:2" x14ac:dyDescent="0.2">
      <c r="A1111" s="13">
        <v>44995</v>
      </c>
      <c r="B1111" s="12">
        <v>0.151548917482558</v>
      </c>
    </row>
    <row r="1112" spans="1:2" x14ac:dyDescent="0.2">
      <c r="A1112" s="13">
        <v>45002</v>
      </c>
      <c r="B1112" s="12">
        <v>0.21594185535513299</v>
      </c>
    </row>
    <row r="1113" spans="1:2" x14ac:dyDescent="0.2">
      <c r="A1113" s="13">
        <v>45009</v>
      </c>
      <c r="B1113" s="12">
        <v>0.187901599566586</v>
      </c>
    </row>
    <row r="1114" spans="1:2" x14ac:dyDescent="0.2">
      <c r="A1114" s="13">
        <v>45016</v>
      </c>
      <c r="B1114" s="12">
        <v>0.102125399874402</v>
      </c>
    </row>
    <row r="1115" spans="1:2" x14ac:dyDescent="0.2">
      <c r="A1115" s="13">
        <v>45023</v>
      </c>
      <c r="B1115" s="12">
        <v>8.4258714415650193E-2</v>
      </c>
    </row>
    <row r="1116" spans="1:2" x14ac:dyDescent="0.2">
      <c r="A1116" s="13">
        <v>45030</v>
      </c>
      <c r="B1116" s="12">
        <v>0.11874128612373901</v>
      </c>
    </row>
    <row r="1117" spans="1:2" x14ac:dyDescent="0.2">
      <c r="A1117" s="13">
        <v>45037</v>
      </c>
      <c r="B1117" s="12">
        <v>0.116401134621599</v>
      </c>
    </row>
    <row r="1118" spans="1:2" x14ac:dyDescent="0.2">
      <c r="A1118" s="13">
        <v>45044</v>
      </c>
      <c r="B1118" s="12">
        <v>9.8208876096136294E-2</v>
      </c>
    </row>
    <row r="1119" spans="1:2" x14ac:dyDescent="0.2">
      <c r="A1119" s="13">
        <v>45051</v>
      </c>
      <c r="B1119" s="12">
        <v>9.5435541730427106E-2</v>
      </c>
    </row>
    <row r="1120" spans="1:2" x14ac:dyDescent="0.2">
      <c r="A1120" s="13">
        <v>45058</v>
      </c>
      <c r="B1120" s="12">
        <v>7.1557791644942401E-2</v>
      </c>
    </row>
    <row r="1121" spans="1:2" x14ac:dyDescent="0.2">
      <c r="A1121" s="13">
        <v>45065</v>
      </c>
      <c r="B1121" s="12">
        <v>9.7671964016388405E-2</v>
      </c>
    </row>
    <row r="1122" spans="1:2" x14ac:dyDescent="0.2">
      <c r="A1122" s="13">
        <v>45072</v>
      </c>
      <c r="B1122" s="12">
        <v>0.128845922970209</v>
      </c>
    </row>
    <row r="1123" spans="1:2" x14ac:dyDescent="0.2">
      <c r="A1123" s="13">
        <v>45079</v>
      </c>
      <c r="B1123" s="12">
        <v>0.10510165933205801</v>
      </c>
    </row>
    <row r="1124" spans="1:2" x14ac:dyDescent="0.2">
      <c r="A1124" s="13">
        <v>45086</v>
      </c>
      <c r="B1124" s="12">
        <v>0.12323174494498999</v>
      </c>
    </row>
    <row r="1125" spans="1:2" x14ac:dyDescent="0.2">
      <c r="A1125" s="13">
        <v>45093</v>
      </c>
      <c r="B1125" s="12">
        <v>7.8190915241032499E-2</v>
      </c>
    </row>
    <row r="1126" spans="1:2" x14ac:dyDescent="0.2">
      <c r="A1126" s="13">
        <v>45100</v>
      </c>
      <c r="B1126" s="12">
        <v>7.4754532926232603E-2</v>
      </c>
    </row>
    <row r="1127" spans="1:2" x14ac:dyDescent="0.2">
      <c r="A1127" s="13">
        <v>45107</v>
      </c>
      <c r="B1127" s="12">
        <v>0.111691677402113</v>
      </c>
    </row>
    <row r="1128" spans="1:2" x14ac:dyDescent="0.2">
      <c r="A1128" s="13">
        <v>45114</v>
      </c>
      <c r="B1128" s="12">
        <v>6.7850855581492606E-2</v>
      </c>
    </row>
    <row r="1129" spans="1:2" x14ac:dyDescent="0.2">
      <c r="A1129" s="13">
        <v>45121</v>
      </c>
      <c r="B1129" s="12">
        <v>0.11365576333020699</v>
      </c>
    </row>
    <row r="1130" spans="1:2" x14ac:dyDescent="0.2">
      <c r="A1130" s="13">
        <v>45128</v>
      </c>
      <c r="B1130" s="12">
        <v>0.107232119930162</v>
      </c>
    </row>
    <row r="1131" spans="1:2" x14ac:dyDescent="0.2">
      <c r="A1131" s="13">
        <v>45135</v>
      </c>
      <c r="B1131" s="12">
        <v>0.10675486595816699</v>
      </c>
    </row>
    <row r="1132" spans="1:2" x14ac:dyDescent="0.2">
      <c r="A1132" s="13">
        <v>45142</v>
      </c>
      <c r="B1132" s="12">
        <v>7.4413538683035699E-2</v>
      </c>
    </row>
    <row r="1133" spans="1:2" x14ac:dyDescent="0.2">
      <c r="A1133" s="13">
        <v>45149</v>
      </c>
      <c r="B1133" s="12">
        <v>5.1624139577435502E-2</v>
      </c>
    </row>
    <row r="1134" spans="1:2" x14ac:dyDescent="0.2">
      <c r="A1134" s="13">
        <v>45156</v>
      </c>
      <c r="B1134" s="12">
        <v>5.56796852648015E-2</v>
      </c>
    </row>
    <row r="1135" spans="1:2" x14ac:dyDescent="0.2">
      <c r="A1135" s="13">
        <v>45163</v>
      </c>
      <c r="B1135" s="12">
        <v>5.0810597793425998E-2</v>
      </c>
    </row>
    <row r="1136" spans="1:2" x14ac:dyDescent="0.2">
      <c r="A1136" s="13">
        <v>45170</v>
      </c>
      <c r="B1136" s="12">
        <v>5.6968210457494901E-2</v>
      </c>
    </row>
    <row r="1137" spans="1:2" x14ac:dyDescent="0.2">
      <c r="A1137" s="13">
        <v>45177</v>
      </c>
      <c r="B1137" s="12">
        <v>7.0193682861716206E-2</v>
      </c>
    </row>
    <row r="1138" spans="1:2" x14ac:dyDescent="0.2">
      <c r="A1138" s="13">
        <v>45184</v>
      </c>
      <c r="B1138" s="12">
        <v>5.7611883866843398E-2</v>
      </c>
    </row>
    <row r="1139" spans="1:2" x14ac:dyDescent="0.2">
      <c r="A1139" s="13">
        <v>45191</v>
      </c>
      <c r="B1139" s="12">
        <v>6.4079354161569999E-2</v>
      </c>
    </row>
    <row r="1140" spans="1:2" x14ac:dyDescent="0.2">
      <c r="A1140" s="13">
        <v>45198</v>
      </c>
      <c r="B1140" s="12">
        <v>4.5140458305308898E-2</v>
      </c>
    </row>
    <row r="1141" spans="1:2" x14ac:dyDescent="0.2">
      <c r="A1141" s="13">
        <v>45205</v>
      </c>
      <c r="B1141" s="12">
        <v>7.4467972851566894E-2</v>
      </c>
    </row>
    <row r="1142" spans="1:2" x14ac:dyDescent="0.2">
      <c r="A1142" s="13">
        <v>45212</v>
      </c>
      <c r="B1142" s="12">
        <v>9.5229596602245503E-2</v>
      </c>
    </row>
    <row r="1143" spans="1:2" x14ac:dyDescent="0.2">
      <c r="A1143" s="13">
        <v>45219</v>
      </c>
      <c r="B1143" s="12">
        <v>6.5255735543742102E-2</v>
      </c>
    </row>
    <row r="1144" spans="1:2" x14ac:dyDescent="0.2">
      <c r="A1144" s="13">
        <v>45226</v>
      </c>
      <c r="B1144" s="12">
        <v>5.0700841851597601E-2</v>
      </c>
    </row>
    <row r="1145" spans="1:2" x14ac:dyDescent="0.2">
      <c r="A1145" s="13">
        <v>45233</v>
      </c>
      <c r="B1145" s="12">
        <v>0.17203183672521499</v>
      </c>
    </row>
    <row r="1146" spans="1:2" x14ac:dyDescent="0.2">
      <c r="A1146" s="13">
        <v>45240</v>
      </c>
      <c r="B1146" s="12">
        <v>0.114152203455704</v>
      </c>
    </row>
    <row r="1147" spans="1:2" x14ac:dyDescent="0.2">
      <c r="A1147" s="13">
        <v>45247</v>
      </c>
      <c r="B1147" s="12">
        <v>6.3444468546387495E-2</v>
      </c>
    </row>
    <row r="1148" spans="1:2" x14ac:dyDescent="0.2">
      <c r="A1148" s="13">
        <v>45254</v>
      </c>
      <c r="B1148" s="12">
        <v>8.6582944165470299E-2</v>
      </c>
    </row>
    <row r="1149" spans="1:2" x14ac:dyDescent="0.2">
      <c r="A1149" s="13">
        <v>45261</v>
      </c>
      <c r="B1149" s="12">
        <v>8.7944484366811002E-2</v>
      </c>
    </row>
    <row r="1150" spans="1:2" x14ac:dyDescent="0.2">
      <c r="A1150" s="13">
        <v>45268</v>
      </c>
      <c r="B1150" s="12">
        <v>7.4445469349483595E-2</v>
      </c>
    </row>
    <row r="1151" spans="1:2" x14ac:dyDescent="0.2">
      <c r="A1151" s="13">
        <v>45275</v>
      </c>
      <c r="B1151" s="12">
        <v>8.0548170031153096E-2</v>
      </c>
    </row>
    <row r="1152" spans="1:2" x14ac:dyDescent="0.2">
      <c r="A1152" s="13">
        <v>45282</v>
      </c>
      <c r="B1152" s="12">
        <v>6.8962869029678797E-2</v>
      </c>
    </row>
    <row r="1153" spans="1:2" x14ac:dyDescent="0.2">
      <c r="A1153" s="13">
        <v>45289</v>
      </c>
      <c r="B1153" s="12">
        <v>3.3939251529155202E-2</v>
      </c>
    </row>
    <row r="1154" spans="1:2" x14ac:dyDescent="0.2">
      <c r="A1154" s="13">
        <v>45296</v>
      </c>
      <c r="B1154" s="12">
        <v>5.3750220810806798E-2</v>
      </c>
    </row>
    <row r="1155" spans="1:2" x14ac:dyDescent="0.2">
      <c r="A1155" s="13">
        <v>45303</v>
      </c>
      <c r="B1155" s="12">
        <v>7.7404624206518002E-2</v>
      </c>
    </row>
    <row r="1156" spans="1:2" x14ac:dyDescent="0.2">
      <c r="A1156" s="13">
        <v>45310</v>
      </c>
      <c r="B1156" s="12">
        <v>4.9048248062299897E-2</v>
      </c>
    </row>
    <row r="1157" spans="1:2" x14ac:dyDescent="0.2">
      <c r="A1157" s="13">
        <v>45317</v>
      </c>
      <c r="B1157" s="12">
        <v>3.9656064972987598E-2</v>
      </c>
    </row>
    <row r="1158" spans="1:2" x14ac:dyDescent="0.2">
      <c r="A1158" s="13">
        <v>45324</v>
      </c>
      <c r="B1158" s="12">
        <v>4.52184118150218E-2</v>
      </c>
    </row>
    <row r="1159" spans="1:2" x14ac:dyDescent="0.2">
      <c r="A1159" s="13">
        <v>45331</v>
      </c>
      <c r="B1159" s="12">
        <v>9.1612465030247905E-2</v>
      </c>
    </row>
    <row r="1160" spans="1:2" x14ac:dyDescent="0.2">
      <c r="A1160" s="13">
        <v>45338</v>
      </c>
      <c r="B1160" s="12">
        <v>5.2646557413080601E-2</v>
      </c>
    </row>
    <row r="1161" spans="1:2" x14ac:dyDescent="0.2">
      <c r="A1161" s="13">
        <v>45345</v>
      </c>
      <c r="B1161" s="12">
        <v>4.6790263088721001E-2</v>
      </c>
    </row>
    <row r="1162" spans="1:2" x14ac:dyDescent="0.2">
      <c r="A1162" s="13">
        <v>45352</v>
      </c>
      <c r="B1162" s="12">
        <v>3.75983508646262E-2</v>
      </c>
    </row>
    <row r="1163" spans="1:2" x14ac:dyDescent="0.2">
      <c r="A1163" s="13">
        <v>45359</v>
      </c>
      <c r="B1163" s="12">
        <v>3.0234850430070601E-2</v>
      </c>
    </row>
    <row r="1164" spans="1:2" x14ac:dyDescent="0.2">
      <c r="A1164" s="13">
        <v>45366</v>
      </c>
      <c r="B1164" s="12">
        <v>3.8267985379196602E-2</v>
      </c>
    </row>
    <row r="1165" spans="1:2" x14ac:dyDescent="0.2">
      <c r="A1165" s="13">
        <f t="shared" ref="A1165:A1188" si="0">A1164+7</f>
        <v>45373</v>
      </c>
      <c r="B1165" s="12">
        <v>6.8525630973074098E-2</v>
      </c>
    </row>
    <row r="1166" spans="1:2" x14ac:dyDescent="0.2">
      <c r="A1166" s="13">
        <f t="shared" si="0"/>
        <v>45380</v>
      </c>
      <c r="B1166" s="12">
        <v>1.87365895730622E-2</v>
      </c>
    </row>
    <row r="1167" spans="1:2" x14ac:dyDescent="0.2">
      <c r="A1167" s="13">
        <f t="shared" si="0"/>
        <v>45387</v>
      </c>
      <c r="B1167" s="12">
        <v>3.6912932519562298E-2</v>
      </c>
    </row>
    <row r="1168" spans="1:2" x14ac:dyDescent="0.2">
      <c r="A1168" s="13">
        <f t="shared" si="0"/>
        <v>45394</v>
      </c>
      <c r="B1168" s="12">
        <v>3.6852419208403701E-2</v>
      </c>
    </row>
    <row r="1169" spans="1:2" x14ac:dyDescent="0.2">
      <c r="A1169" s="13">
        <f t="shared" si="0"/>
        <v>45401</v>
      </c>
      <c r="B1169" s="12">
        <v>2.8896375505755498E-2</v>
      </c>
    </row>
    <row r="1170" spans="1:2" x14ac:dyDescent="0.2">
      <c r="A1170" s="13">
        <f t="shared" si="0"/>
        <v>45408</v>
      </c>
      <c r="B1170" s="12">
        <v>3.2917885132586103E-2</v>
      </c>
    </row>
    <row r="1171" spans="1:2" x14ac:dyDescent="0.2">
      <c r="A1171" s="13">
        <f t="shared" si="0"/>
        <v>45415</v>
      </c>
      <c r="B1171" s="12">
        <v>5.72277008950767E-2</v>
      </c>
    </row>
    <row r="1172" spans="1:2" x14ac:dyDescent="0.2">
      <c r="A1172" s="13">
        <f t="shared" si="0"/>
        <v>45422</v>
      </c>
      <c r="B1172" s="12">
        <v>4.8205758627177901E-2</v>
      </c>
    </row>
    <row r="1173" spans="1:2" x14ac:dyDescent="0.2">
      <c r="A1173" s="13">
        <f t="shared" si="0"/>
        <v>45429</v>
      </c>
      <c r="B1173" s="12">
        <v>3.5227524455726002E-2</v>
      </c>
    </row>
    <row r="1174" spans="1:2" x14ac:dyDescent="0.2">
      <c r="A1174" s="13">
        <f t="shared" si="0"/>
        <v>45436</v>
      </c>
      <c r="B1174" s="12">
        <v>3.46517292999955E-2</v>
      </c>
    </row>
    <row r="1175" spans="1:2" x14ac:dyDescent="0.2">
      <c r="A1175" s="13">
        <f t="shared" si="0"/>
        <v>45443</v>
      </c>
      <c r="B1175" s="12">
        <v>4.7366945379884597E-2</v>
      </c>
    </row>
    <row r="1176" spans="1:2" x14ac:dyDescent="0.2">
      <c r="A1176" s="13">
        <f t="shared" si="0"/>
        <v>45450</v>
      </c>
      <c r="B1176" s="12">
        <v>5.6208225354101901E-2</v>
      </c>
    </row>
    <row r="1177" spans="1:2" x14ac:dyDescent="0.2">
      <c r="A1177" s="13">
        <f t="shared" si="0"/>
        <v>45457</v>
      </c>
      <c r="B1177" s="12">
        <v>4.9498493569764802E-2</v>
      </c>
    </row>
    <row r="1178" spans="1:2" x14ac:dyDescent="0.2">
      <c r="A1178" s="13">
        <f t="shared" si="0"/>
        <v>45464</v>
      </c>
      <c r="B1178" s="12">
        <v>4.5615193555599197E-2</v>
      </c>
    </row>
    <row r="1179" spans="1:2" x14ac:dyDescent="0.2">
      <c r="A1179" s="13">
        <f t="shared" si="0"/>
        <v>45471</v>
      </c>
      <c r="B1179" s="12">
        <v>5.1782348490959397E-2</v>
      </c>
    </row>
    <row r="1180" spans="1:2" x14ac:dyDescent="0.2">
      <c r="A1180" s="13">
        <f t="shared" si="0"/>
        <v>45478</v>
      </c>
      <c r="B1180" s="12">
        <v>2.8896763444731501E-2</v>
      </c>
    </row>
    <row r="1181" spans="1:2" x14ac:dyDescent="0.2">
      <c r="A1181" s="13">
        <f t="shared" si="0"/>
        <v>45485</v>
      </c>
      <c r="B1181" s="12">
        <v>4.7765759345982303E-2</v>
      </c>
    </row>
    <row r="1182" spans="1:2" x14ac:dyDescent="0.2">
      <c r="A1182" s="13">
        <f t="shared" si="0"/>
        <v>45492</v>
      </c>
      <c r="B1182" s="12">
        <v>3.0283970048439701E-2</v>
      </c>
    </row>
    <row r="1183" spans="1:2" x14ac:dyDescent="0.2">
      <c r="A1183" s="13">
        <f t="shared" si="0"/>
        <v>45499</v>
      </c>
      <c r="B1183" s="12">
        <v>4.1576613092835002E-2</v>
      </c>
    </row>
    <row r="1184" spans="1:2" x14ac:dyDescent="0.2">
      <c r="A1184" s="13">
        <f t="shared" si="0"/>
        <v>45506</v>
      </c>
      <c r="B1184" s="12">
        <v>9.1093879565505603E-2</v>
      </c>
    </row>
    <row r="1185" spans="1:2" x14ac:dyDescent="0.2">
      <c r="A1185" s="13">
        <f t="shared" si="0"/>
        <v>45513</v>
      </c>
      <c r="B1185" s="12">
        <v>7.48536434110562E-2</v>
      </c>
    </row>
    <row r="1186" spans="1:2" x14ac:dyDescent="0.2">
      <c r="A1186" s="13">
        <f t="shared" si="0"/>
        <v>45520</v>
      </c>
      <c r="B1186" s="12">
        <v>3.6320503279326198E-2</v>
      </c>
    </row>
    <row r="1187" spans="1:2" x14ac:dyDescent="0.2">
      <c r="A1187" s="13">
        <f t="shared" si="0"/>
        <v>45527</v>
      </c>
      <c r="B1187" s="12">
        <v>3.99318485637764E-2</v>
      </c>
    </row>
    <row r="1188" spans="1:2" x14ac:dyDescent="0.2">
      <c r="A1188" s="15">
        <f t="shared" si="0"/>
        <v>45534</v>
      </c>
      <c r="B1188" s="19">
        <v>3.8540808969652202E-2</v>
      </c>
    </row>
  </sheetData>
  <sortState ref="A1102:A1114">
    <sortCondition ref="A1102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Sazba rezervy</vt:lpstr>
      <vt:lpstr>Odchylky poměru úvěrů k HDP</vt:lpstr>
      <vt:lpstr>Indikátory systémového rizika</vt:lpstr>
      <vt:lpstr>Kvantitativní přístupy</vt:lpstr>
      <vt:lpstr>Tržní podmínky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Plašil Miroslav</dc:creator>
  <cp:lastModifiedBy>Pekárek Štěpán</cp:lastModifiedBy>
  <dcterms:created xsi:type="dcterms:W3CDTF">2014-09-15T14:45:01Z</dcterms:created>
  <dcterms:modified xsi:type="dcterms:W3CDTF">2024-09-09T15:08:36Z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