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-12" windowWidth="16488" windowHeight="4128" tabRatio="941" activeTab="28"/>
  </bookViews>
  <sheets>
    <sheet name="G1" sheetId="4" r:id="rId1"/>
    <sheet name="G2" sheetId="11" r:id="rId2"/>
    <sheet name="G3" sheetId="12" r:id="rId3"/>
    <sheet name="G4" sheetId="36" r:id="rId4"/>
    <sheet name="G5" sheetId="14" r:id="rId5"/>
    <sheet name="G6" sheetId="15" r:id="rId6"/>
    <sheet name="G7" sheetId="16" r:id="rId7"/>
    <sheet name="G8" sheetId="17" r:id="rId8"/>
    <sheet name="G9" sheetId="18" r:id="rId9"/>
    <sheet name="G10" sheetId="19" r:id="rId10"/>
    <sheet name="T1" sheetId="3" r:id="rId11"/>
    <sheet name="T2" sheetId="10" r:id="rId12"/>
    <sheet name="G11" sheetId="20" r:id="rId13"/>
    <sheet name="G12" sheetId="21" r:id="rId14"/>
    <sheet name="G13" sheetId="22" r:id="rId15"/>
    <sheet name="G14" sheetId="23" r:id="rId16"/>
    <sheet name="G15" sheetId="28" r:id="rId17"/>
    <sheet name="G16" sheetId="6" r:id="rId18"/>
    <sheet name="G17" sheetId="24" r:id="rId19"/>
    <sheet name="G18" sheetId="25" r:id="rId20"/>
    <sheet name="G19" sheetId="27" r:id="rId21"/>
    <sheet name="G20" sheetId="32" r:id="rId22"/>
    <sheet name="G21" sheetId="8" r:id="rId23"/>
    <sheet name="G22" sheetId="9" r:id="rId24"/>
    <sheet name="G23" sheetId="33" r:id="rId25"/>
    <sheet name="G24" sheetId="35" r:id="rId26"/>
    <sheet name="G25" sheetId="39" r:id="rId27"/>
    <sheet name="G26" sheetId="38" r:id="rId28"/>
    <sheet name="TP1" sheetId="37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0" hidden="1">[3]pracovni!$E$49:$E$62</definedName>
    <definedName name="_10__123Graph_ACHART_6" hidden="1">[2]řady_sloupce!$C$2:$C$14</definedName>
    <definedName name="_100__123Graph_BCHART_11" hidden="1">[2]řady_sloupce!$K$6:$K$47</definedName>
    <definedName name="_102__123Graph_BCHART_12" hidden="1">[4]pracovni!$AN$111:$AN$117</definedName>
    <definedName name="_104__123Graph_BCHART_13" hidden="1">[5]D!$E$150:$E$161</definedName>
    <definedName name="_105__123Graph_BCHART_14" hidden="1">[6]H!$B$46:$G$46</definedName>
    <definedName name="_106__123Graph_BCHART_15" hidden="1">[6]O!$F$29:$F$35</definedName>
    <definedName name="_107__123Graph_BCHART_16" localSheetId="21" hidden="1">[7]grafy!#REF!</definedName>
    <definedName name="_107__123Graph_BCHART_16" localSheetId="25" hidden="1">[7]grafy!#REF!</definedName>
    <definedName name="_107__123Graph_BCHART_16" localSheetId="3" hidden="1">[7]grafy!#REF!</definedName>
    <definedName name="_107__123Graph_BCHART_16" localSheetId="11" hidden="1">[7]grafy!#REF!</definedName>
    <definedName name="_107__123Graph_BCHART_16" localSheetId="28" hidden="1">[8]grafy!#REF!</definedName>
    <definedName name="_107__123Graph_BCHART_16" hidden="1">[7]grafy!#REF!</definedName>
    <definedName name="_108__123Graph_BCHART_17" localSheetId="21" hidden="1">[7]grafy!#REF!</definedName>
    <definedName name="_108__123Graph_BCHART_17" localSheetId="25" hidden="1">[7]grafy!#REF!</definedName>
    <definedName name="_108__123Graph_BCHART_17" localSheetId="3" hidden="1">[7]grafy!#REF!</definedName>
    <definedName name="_108__123Graph_BCHART_17" localSheetId="11" hidden="1">[7]grafy!#REF!</definedName>
    <definedName name="_108__123Graph_BCHART_17" localSheetId="28" hidden="1">[8]grafy!#REF!</definedName>
    <definedName name="_108__123Graph_BCHART_17" hidden="1">[7]grafy!#REF!</definedName>
    <definedName name="_109__123Graph_BCHART_18" localSheetId="21" hidden="1">[7]grafy!#REF!</definedName>
    <definedName name="_109__123Graph_BCHART_18" localSheetId="25" hidden="1">[7]grafy!#REF!</definedName>
    <definedName name="_109__123Graph_BCHART_18" localSheetId="3" hidden="1">[7]grafy!#REF!</definedName>
    <definedName name="_109__123Graph_BCHART_18" localSheetId="11" hidden="1">[7]grafy!#REF!</definedName>
    <definedName name="_109__123Graph_BCHART_18" localSheetId="28" hidden="1">[8]grafy!#REF!</definedName>
    <definedName name="_109__123Graph_BCHART_18" hidden="1">[7]grafy!#REF!</definedName>
    <definedName name="_11__123Graph_ACHART_7" hidden="1">[2]řady_sloupce!$C$3:$C$14</definedName>
    <definedName name="_110__123Graph_BCHART_19" hidden="1">[9]H!$B$80:$G$80</definedName>
    <definedName name="_115__123Graph_BCHART_2" hidden="1">[2]řady_sloupce!$I$5:$I$43</definedName>
    <definedName name="_116__123Graph_BCHART_20" hidden="1">[9]A!$B$11:$H$11</definedName>
    <definedName name="_117__123Graph_BCHART_22" localSheetId="28" hidden="1">'[8] data'!$F$30:$F$71</definedName>
    <definedName name="_117__123Graph_BCHART_22" hidden="1">'[7] data'!$F$30:$F$71</definedName>
    <definedName name="_118__123Graph_BCHART_23" localSheetId="21" hidden="1">[9]S!#REF!</definedName>
    <definedName name="_118__123Graph_BCHART_23" localSheetId="25" hidden="1">[9]S!#REF!</definedName>
    <definedName name="_118__123Graph_BCHART_23" localSheetId="3" hidden="1">[9]S!#REF!</definedName>
    <definedName name="_118__123Graph_BCHART_23" localSheetId="11" hidden="1">[9]S!#REF!</definedName>
    <definedName name="_118__123Graph_BCHART_23" hidden="1">[9]S!#REF!</definedName>
    <definedName name="_119__123Graph_BCHART_24" hidden="1">[9]U!$C$5:$E$5</definedName>
    <definedName name="_12__123Graph_ACHART_8" hidden="1">[2]řady_sloupce!$F$6:$F$22</definedName>
    <definedName name="_120__123Graph_BCHART_25" hidden="1">[9]U!$B$11:$D$11</definedName>
    <definedName name="_121__123Graph_BCHART_26" hidden="1">[9]H!$B$138:$H$138</definedName>
    <definedName name="_122__123Graph_BCHART_27" hidden="1">[9]K!$B$25:$D$25</definedName>
    <definedName name="_123__123Graph_BCHART_28" hidden="1">[9]C!$I$9:$K$9</definedName>
    <definedName name="_124__123Graph_BCHART_29" hidden="1">[9]P!$C$103:$J$103</definedName>
    <definedName name="_129__123Graph_BCHART_3" hidden="1">[2]řady_sloupce!$X$20:$X$31</definedName>
    <definedName name="_13__123Graph_ACHART_9" hidden="1">[2]řady_sloupce!$C$5:$C$9</definedName>
    <definedName name="_130__123Graph_BCHART_30" hidden="1">[9]M!$B$60:$I$60</definedName>
    <definedName name="_131__123Graph_BCHART_31" hidden="1">[9]M!$B$89:$I$89</definedName>
    <definedName name="_132__123Graph_BCHART_32" hidden="1">[9]H!$B$146:$C$146</definedName>
    <definedName name="_133__123Graph_BCHART_33" hidden="1">[9]K!$B$24:$E$24</definedName>
    <definedName name="_134__123Graph_BCHART_34" localSheetId="21" hidden="1">[7]grafy!#REF!</definedName>
    <definedName name="_134__123Graph_BCHART_34" localSheetId="25" hidden="1">[7]grafy!#REF!</definedName>
    <definedName name="_134__123Graph_BCHART_34" localSheetId="3" hidden="1">[7]grafy!#REF!</definedName>
    <definedName name="_134__123Graph_BCHART_34" localSheetId="11" hidden="1">[7]grafy!#REF!</definedName>
    <definedName name="_134__123Graph_BCHART_34" localSheetId="28" hidden="1">[8]grafy!#REF!</definedName>
    <definedName name="_134__123Graph_BCHART_34" hidden="1">[7]grafy!#REF!</definedName>
    <definedName name="_135__123Graph_BCHART_35" hidden="1">[9]H!$B$173:$C$173</definedName>
    <definedName name="_136__123Graph_BCHART_36" hidden="1">[9]D!$B$112:$G$112</definedName>
    <definedName name="_137__123Graph_BCHART_37" localSheetId="21" hidden="1">[9]S!#REF!</definedName>
    <definedName name="_137__123Graph_BCHART_37" localSheetId="25" hidden="1">[9]S!#REF!</definedName>
    <definedName name="_137__123Graph_BCHART_37" localSheetId="3" hidden="1">[9]S!#REF!</definedName>
    <definedName name="_137__123Graph_BCHART_37" localSheetId="11" hidden="1">[9]S!#REF!</definedName>
    <definedName name="_137__123Graph_BCHART_37" hidden="1">[9]S!#REF!</definedName>
    <definedName name="_138__123Graph_BCHART_38" hidden="1">[9]F!$B$59:$I$59</definedName>
    <definedName name="_139__123Graph_BCHART_39" hidden="1">[9]D!$B$155:$G$155</definedName>
    <definedName name="_14__123Graph_ACHART_11" hidden="1">[2]řady_sloupce!$E$6:$E$47</definedName>
    <definedName name="_14__123Graph_BCHART_1" hidden="1">[2]řady_sloupce!$C$5:$C$40</definedName>
    <definedName name="_143__123Graph_BCHART_4" hidden="1">[2]řady_sloupce!$G$5:$G$43</definedName>
    <definedName name="_144__123Graph_BCHART_40" localSheetId="21" hidden="1">[7]grafy!#REF!</definedName>
    <definedName name="_144__123Graph_BCHART_40" localSheetId="25" hidden="1">[7]grafy!#REF!</definedName>
    <definedName name="_144__123Graph_BCHART_40" localSheetId="3" hidden="1">[7]grafy!#REF!</definedName>
    <definedName name="_144__123Graph_BCHART_40" localSheetId="11" hidden="1">[7]grafy!#REF!</definedName>
    <definedName name="_144__123Graph_BCHART_40" localSheetId="28" hidden="1">[8]grafy!#REF!</definedName>
    <definedName name="_144__123Graph_BCHART_40" hidden="1">[7]grafy!#REF!</definedName>
    <definedName name="_145__123Graph_BCHART_41" localSheetId="21" hidden="1">[7]grafy!#REF!</definedName>
    <definedName name="_145__123Graph_BCHART_41" localSheetId="25" hidden="1">[7]grafy!#REF!</definedName>
    <definedName name="_145__123Graph_BCHART_41" localSheetId="3" hidden="1">[7]grafy!#REF!</definedName>
    <definedName name="_145__123Graph_BCHART_41" localSheetId="11" hidden="1">[7]grafy!#REF!</definedName>
    <definedName name="_145__123Graph_BCHART_41" localSheetId="28" hidden="1">[8]grafy!#REF!</definedName>
    <definedName name="_145__123Graph_BCHART_41" hidden="1">[7]grafy!#REF!</definedName>
    <definedName name="_146__123Graph_BCHART_42" localSheetId="21" hidden="1">[7]grafy!#REF!</definedName>
    <definedName name="_146__123Graph_BCHART_42" localSheetId="25" hidden="1">[7]grafy!#REF!</definedName>
    <definedName name="_146__123Graph_BCHART_42" localSheetId="3" hidden="1">[7]grafy!#REF!</definedName>
    <definedName name="_146__123Graph_BCHART_42" localSheetId="11" hidden="1">[7]grafy!#REF!</definedName>
    <definedName name="_146__123Graph_BCHART_42" localSheetId="28" hidden="1">[8]grafy!#REF!</definedName>
    <definedName name="_146__123Graph_BCHART_42" hidden="1">[7]grafy!#REF!</definedName>
    <definedName name="_15__123Graph_BCHART_10" hidden="1">[3]pracovni!$D$49:$D$65</definedName>
    <definedName name="_151__123Graph_BCHART_5" hidden="1">[3]pracovni!$G$95:$G$111</definedName>
    <definedName name="_156__123Graph_BCHART_6" hidden="1">[2]řady_sloupce!$B$2:$B$17</definedName>
    <definedName name="_16__123Graph_ACHART_12" hidden="1">[4]pracovni!$AL$111:$AL$117</definedName>
    <definedName name="_16__123Graph_BCHART_11" hidden="1">[2]řady_sloupce!$K$6:$K$47</definedName>
    <definedName name="_160__123Graph_BCHART_7" hidden="1">[2]řady_sloupce!$B$3:$B$14</definedName>
    <definedName name="_165__123Graph_BCHART_8" hidden="1">[2]řady_sloupce!$C$6:$C$22</definedName>
    <definedName name="_17__123Graph_BCHART_12" hidden="1">[4]pracovni!$AN$111:$AN$117</definedName>
    <definedName name="_170__123Graph_BCHART_9" hidden="1">[2]řady_sloupce!$D$5:$D$9</definedName>
    <definedName name="_175__123Graph_CCHART_1" hidden="1">[2]řady_sloupce!$C$7:$S$7</definedName>
    <definedName name="_18__123Graph_ACHART_13" hidden="1">[5]D!$H$184:$H$184</definedName>
    <definedName name="_18__123Graph_BCHART_13" hidden="1">[5]D!$E$150:$E$161</definedName>
    <definedName name="_180__123Graph_CCHART_10" hidden="1">[3]pracovni!$G$49:$G$62</definedName>
    <definedName name="_182__123Graph_CCHART_11" hidden="1">[4]nezaměstnaní!$N$145:$N$176</definedName>
    <definedName name="_183__123Graph_CCHART_12" hidden="1">[6]H!$B$47:$G$47</definedName>
    <definedName name="_185__123Graph_CCHART_13" hidden="1">[5]D!$F$150:$F$161</definedName>
    <definedName name="_186__123Graph_CCHART_14" hidden="1">[6]H!$B$47:$G$47</definedName>
    <definedName name="_187__123Graph_CCHART_17" localSheetId="21" hidden="1">[7]grafy!#REF!</definedName>
    <definedName name="_187__123Graph_CCHART_17" localSheetId="25" hidden="1">[7]grafy!#REF!</definedName>
    <definedName name="_187__123Graph_CCHART_17" localSheetId="3" hidden="1">[7]grafy!#REF!</definedName>
    <definedName name="_187__123Graph_CCHART_17" localSheetId="11" hidden="1">[7]grafy!#REF!</definedName>
    <definedName name="_187__123Graph_CCHART_17" localSheetId="28" hidden="1">[8]grafy!#REF!</definedName>
    <definedName name="_187__123Graph_CCHART_17" hidden="1">[7]grafy!#REF!</definedName>
    <definedName name="_188__123Graph_CCHART_18" localSheetId="21" hidden="1">[7]grafy!#REF!</definedName>
    <definedName name="_188__123Graph_CCHART_18" localSheetId="25" hidden="1">[7]grafy!#REF!</definedName>
    <definedName name="_188__123Graph_CCHART_18" localSheetId="3" hidden="1">[7]grafy!#REF!</definedName>
    <definedName name="_188__123Graph_CCHART_18" localSheetId="11" hidden="1">[7]grafy!#REF!</definedName>
    <definedName name="_188__123Graph_CCHART_18" localSheetId="28" hidden="1">[8]grafy!#REF!</definedName>
    <definedName name="_188__123Graph_CCHART_18" hidden="1">[7]grafy!#REF!</definedName>
    <definedName name="_189__123Graph_CCHART_19" hidden="1">[9]H!$B$81:$G$81</definedName>
    <definedName name="_19__123Graph_ACHART_14" hidden="1">[9]D!$E$58:$E$64</definedName>
    <definedName name="_19__123Graph_BCHART_2" hidden="1">[2]řady_sloupce!$I$5:$I$43</definedName>
    <definedName name="_194__123Graph_CCHART_2" localSheetId="21" hidden="1">[2]řady_sloupce!#REF!</definedName>
    <definedName name="_194__123Graph_CCHART_2" localSheetId="25" hidden="1">[2]řady_sloupce!#REF!</definedName>
    <definedName name="_194__123Graph_CCHART_2" localSheetId="3" hidden="1">[2]řady_sloupce!#REF!</definedName>
    <definedName name="_194__123Graph_CCHART_2" localSheetId="11" hidden="1">[2]řady_sloupce!#REF!</definedName>
    <definedName name="_194__123Graph_CCHART_2" hidden="1">[2]řady_sloupce!#REF!</definedName>
    <definedName name="_195__123Graph_CCHART_20" hidden="1">[9]A!$B$12:$H$12</definedName>
    <definedName name="_196__123Graph_CCHART_22" localSheetId="28" hidden="1">'[8] data'!$G$30:$G$71</definedName>
    <definedName name="_196__123Graph_CCHART_22" hidden="1">'[7] data'!$G$30:$G$71</definedName>
    <definedName name="_197__123Graph_CCHART_23" localSheetId="21" hidden="1">[9]S!#REF!</definedName>
    <definedName name="_197__123Graph_CCHART_23" localSheetId="25" hidden="1">[9]S!#REF!</definedName>
    <definedName name="_197__123Graph_CCHART_23" localSheetId="3" hidden="1">[9]S!#REF!</definedName>
    <definedName name="_197__123Graph_CCHART_23" localSheetId="11" hidden="1">[9]S!#REF!</definedName>
    <definedName name="_197__123Graph_CCHART_23" hidden="1">[9]S!#REF!</definedName>
    <definedName name="_198__123Graph_CCHART_24" hidden="1">[9]U!$C$6:$E$6</definedName>
    <definedName name="_199__123Graph_CCHART_25" hidden="1">[9]U!$B$12:$D$12</definedName>
    <definedName name="_2__123Graph_ACHART_10" hidden="1">[3]pracovni!$E$49:$E$62</definedName>
    <definedName name="_20__123Graph_ACHART_15" localSheetId="28" hidden="1">[8]grafy!$T$105:$T$121</definedName>
    <definedName name="_20__123Graph_ACHART_15" hidden="1">[7]grafy!$T$105:$T$121</definedName>
    <definedName name="_20__123Graph_BCHART_3" hidden="1">[2]řady_sloupce!$X$20:$X$31</definedName>
    <definedName name="_200__123Graph_CCHART_26" hidden="1">[9]H!$B$139:$H$139</definedName>
    <definedName name="_201__123Graph_CCHART_27" hidden="1">[9]K!$B$26:$D$26</definedName>
    <definedName name="_202__123Graph_CCHART_28" hidden="1">[9]C!$I$10:$K$10</definedName>
    <definedName name="_203__123Graph_CCHART_29" localSheetId="28" hidden="1">'[8] data'!$G$54:$G$67</definedName>
    <definedName name="_203__123Graph_CCHART_29" hidden="1">'[7] data'!$G$54:$G$67</definedName>
    <definedName name="_207__123Graph_CCHART_3" hidden="1">[2]řady_sloupce!$Y$20:$Y$31</definedName>
    <definedName name="_208__123Graph_CCHART_31" localSheetId="21" hidden="1">'[7] data'!#REF!</definedName>
    <definedName name="_208__123Graph_CCHART_31" localSheetId="25" hidden="1">'[7] data'!#REF!</definedName>
    <definedName name="_208__123Graph_CCHART_31" localSheetId="3" hidden="1">'[7] data'!#REF!</definedName>
    <definedName name="_208__123Graph_CCHART_31" localSheetId="11" hidden="1">'[7] data'!#REF!</definedName>
    <definedName name="_208__123Graph_CCHART_31" localSheetId="28" hidden="1">'[8] data'!#REF!</definedName>
    <definedName name="_208__123Graph_CCHART_31" hidden="1">'[7] data'!#REF!</definedName>
    <definedName name="_209__123Graph_CCHART_32" hidden="1">[9]H!$B$147:$C$147</definedName>
    <definedName name="_21__123Graph_ACHART_16" hidden="1">[9]D!$C$87:$C$90</definedName>
    <definedName name="_21__123Graph_BCHART_4" hidden="1">[2]řady_sloupce!$G$5:$G$43</definedName>
    <definedName name="_210__123Graph_CCHART_33" hidden="1">[9]K!$B$25:$E$25</definedName>
    <definedName name="_211__123Graph_CCHART_35" hidden="1">[9]H!$B$174:$C$174</definedName>
    <definedName name="_212__123Graph_CCHART_36" hidden="1">[9]D!$B$113:$G$113</definedName>
    <definedName name="_213__123Graph_CCHART_37" localSheetId="21" hidden="1">[9]S!#REF!</definedName>
    <definedName name="_213__123Graph_CCHART_37" localSheetId="25" hidden="1">[9]S!#REF!</definedName>
    <definedName name="_213__123Graph_CCHART_37" localSheetId="3" hidden="1">[9]S!#REF!</definedName>
    <definedName name="_213__123Graph_CCHART_37" localSheetId="11" hidden="1">[9]S!#REF!</definedName>
    <definedName name="_213__123Graph_CCHART_37" hidden="1">[9]S!#REF!</definedName>
    <definedName name="_214__123Graph_CCHART_38" hidden="1">[9]F!$B$60:$I$60</definedName>
    <definedName name="_215__123Graph_CCHART_39" hidden="1">[9]D!$B$156:$G$156</definedName>
    <definedName name="_22__123Graph_ACHART_17" localSheetId="21" hidden="1">[7]grafy!#REF!</definedName>
    <definedName name="_22__123Graph_ACHART_17" localSheetId="25" hidden="1">[7]grafy!#REF!</definedName>
    <definedName name="_22__123Graph_ACHART_17" localSheetId="3" hidden="1">[7]grafy!#REF!</definedName>
    <definedName name="_22__123Graph_ACHART_17" localSheetId="11" hidden="1">[7]grafy!#REF!</definedName>
    <definedName name="_22__123Graph_ACHART_17" localSheetId="28" hidden="1">[8]grafy!#REF!</definedName>
    <definedName name="_22__123Graph_ACHART_17" hidden="1">[7]grafy!#REF!</definedName>
    <definedName name="_22__123Graph_BCHART_5" hidden="1">[3]pracovni!$G$95:$G$111</definedName>
    <definedName name="_220__123Graph_CCHART_4" hidden="1">[2]řady_sloupce!$T$9:$T$21</definedName>
    <definedName name="_221__123Graph_CCHART_41" localSheetId="21" hidden="1">[7]grafy!#REF!</definedName>
    <definedName name="_221__123Graph_CCHART_41" localSheetId="25" hidden="1">[7]grafy!#REF!</definedName>
    <definedName name="_221__123Graph_CCHART_41" localSheetId="3" hidden="1">[7]grafy!#REF!</definedName>
    <definedName name="_221__123Graph_CCHART_41" localSheetId="11" hidden="1">[7]grafy!#REF!</definedName>
    <definedName name="_221__123Graph_CCHART_41" localSheetId="28" hidden="1">[8]grafy!#REF!</definedName>
    <definedName name="_221__123Graph_CCHART_41" hidden="1">[7]grafy!#REF!</definedName>
    <definedName name="_222__123Graph_CCHART_42" localSheetId="28" hidden="1">[8]grafy!$X$124:$X$126</definedName>
    <definedName name="_222__123Graph_CCHART_42" hidden="1">[7]grafy!$X$124:$X$126</definedName>
    <definedName name="_226__123Graph_CCHART_5" hidden="1">[2]řady_sloupce!$G$10:$G$25</definedName>
    <definedName name="_23__123Graph_ACHART_18" hidden="1">[9]H!$G$79:$G$82</definedName>
    <definedName name="_23__123Graph_BCHART_6" hidden="1">[2]řady_sloupce!$B$2:$B$17</definedName>
    <definedName name="_231__123Graph_CCHART_6" hidden="1">[2]řady_sloupce!$E$2:$E$14</definedName>
    <definedName name="_235__123Graph_CCHART_7" hidden="1">[2]řady_sloupce!$E$3:$E$14</definedName>
    <definedName name="_238__123Graph_CCHART_8" hidden="1">[10]diferencial!$E$257:$E$381</definedName>
    <definedName name="_24__123Graph_ACHART_19" hidden="1">[9]H!$B$79:$G$79</definedName>
    <definedName name="_24__123Graph_BCHART_7" hidden="1">[2]řady_sloupce!$B$3:$B$14</definedName>
    <definedName name="_241__123Graph_CCHART_9" hidden="1">[10]sazby!$E$507:$E$632</definedName>
    <definedName name="_245__123Graph_DCHART_1" hidden="1">[2]řady_sloupce!$C$8:$S$8</definedName>
    <definedName name="_25__123Graph_BCHART_8" hidden="1">[2]řady_sloupce!$C$6:$C$22</definedName>
    <definedName name="_250__123Graph_DCHART_10" hidden="1">[3]pracovni!$F$49:$F$65</definedName>
    <definedName name="_251__123Graph_DCHART_11" hidden="1">[9]O!$B$19:$H$19</definedName>
    <definedName name="_252__123Graph_DCHART_12" hidden="1">[6]H!$B$48:$G$48</definedName>
    <definedName name="_254__123Graph_DCHART_13" hidden="1">[5]D!$G$150:$G$161</definedName>
    <definedName name="_255__123Graph_DCHART_14" hidden="1">[6]H!$B$48:$G$48</definedName>
    <definedName name="_256__123Graph_DCHART_17" localSheetId="21" hidden="1">[7]grafy!#REF!</definedName>
    <definedName name="_256__123Graph_DCHART_17" localSheetId="25" hidden="1">[7]grafy!#REF!</definedName>
    <definedName name="_256__123Graph_DCHART_17" localSheetId="3" hidden="1">[7]grafy!#REF!</definedName>
    <definedName name="_256__123Graph_DCHART_17" localSheetId="11" hidden="1">[7]grafy!#REF!</definedName>
    <definedName name="_256__123Graph_DCHART_17" localSheetId="28" hidden="1">[8]grafy!#REF!</definedName>
    <definedName name="_256__123Graph_DCHART_17" hidden="1">[7]grafy!#REF!</definedName>
    <definedName name="_257__123Graph_DCHART_19" hidden="1">[9]H!$B$82:$G$82</definedName>
    <definedName name="_26__123Graph_BCHART_9" hidden="1">[2]řady_sloupce!$D$5:$D$9</definedName>
    <definedName name="_262__123Graph_DCHART_2" hidden="1">[2]řady_sloupce!$F$20:$AI$20</definedName>
    <definedName name="_263__123Graph_DCHART_20" hidden="1">[9]A!$B$13:$H$13</definedName>
    <definedName name="_264__123Graph_DCHART_23" localSheetId="21" hidden="1">[9]S!#REF!</definedName>
    <definedName name="_264__123Graph_DCHART_23" localSheetId="25" hidden="1">[9]S!#REF!</definedName>
    <definedName name="_264__123Graph_DCHART_23" localSheetId="3" hidden="1">[9]S!#REF!</definedName>
    <definedName name="_264__123Graph_DCHART_23" localSheetId="11" hidden="1">[9]S!#REF!</definedName>
    <definedName name="_264__123Graph_DCHART_23" hidden="1">[9]S!#REF!</definedName>
    <definedName name="_265__123Graph_DCHART_24" localSheetId="28" hidden="1">'[8] data'!$DS$54:$DS$66</definedName>
    <definedName name="_265__123Graph_DCHART_24" hidden="1">'[7] data'!$DS$54:$DS$66</definedName>
    <definedName name="_266__123Graph_DCHART_26" hidden="1">[9]H!$B$140:$H$140</definedName>
    <definedName name="_267__123Graph_DCHART_27" hidden="1">[9]K!$B$27:$D$27</definedName>
    <definedName name="_27__123Graph_CCHART_1" hidden="1">[2]řady_sloupce!$C$7:$S$7</definedName>
    <definedName name="_271__123Graph_DCHART_3" hidden="1">[2]řady_sloupce!$Z$20:$Z$31</definedName>
    <definedName name="_272__123Graph_DCHART_32" hidden="1">[9]H!$B$148:$C$148</definedName>
    <definedName name="_273__123Graph_DCHART_33" hidden="1">[9]K!$B$26:$E$26</definedName>
    <definedName name="_274__123Graph_DCHART_35" hidden="1">[9]H!$B$175:$C$175</definedName>
    <definedName name="_275__123Graph_DCHART_36" hidden="1">[9]D!$B$114:$G$114</definedName>
    <definedName name="_276__123Graph_DCHART_37" localSheetId="21" hidden="1">[9]S!#REF!</definedName>
    <definedName name="_276__123Graph_DCHART_37" localSheetId="25" hidden="1">[9]S!#REF!</definedName>
    <definedName name="_276__123Graph_DCHART_37" localSheetId="3" hidden="1">[9]S!#REF!</definedName>
    <definedName name="_276__123Graph_DCHART_37" localSheetId="11" hidden="1">[9]S!#REF!</definedName>
    <definedName name="_276__123Graph_DCHART_37" hidden="1">[9]S!#REF!</definedName>
    <definedName name="_277__123Graph_DCHART_38" hidden="1">[9]F!$B$61:$I$61</definedName>
    <definedName name="_278__123Graph_DCHART_39" hidden="1">[9]D!$B$157:$G$157</definedName>
    <definedName name="_28__123Graph_CCHART_10" hidden="1">[3]pracovni!$G$49:$G$62</definedName>
    <definedName name="_280__123Graph_DCHART_4" hidden="1">'[4]produkt a mzda'!$R$4:$R$32</definedName>
    <definedName name="_281__123Graph_DCHART_5" localSheetId="21" hidden="1">[6]F!#REF!</definedName>
    <definedName name="_281__123Graph_DCHART_5" localSheetId="25" hidden="1">[6]F!#REF!</definedName>
    <definedName name="_281__123Graph_DCHART_5" localSheetId="3" hidden="1">[6]F!#REF!</definedName>
    <definedName name="_281__123Graph_DCHART_5" localSheetId="11" hidden="1">[6]F!#REF!</definedName>
    <definedName name="_281__123Graph_DCHART_5" hidden="1">[6]F!#REF!</definedName>
    <definedName name="_286__123Graph_DCHART_6" hidden="1">[2]řady_sloupce!$D$2:$D$17</definedName>
    <definedName name="_29__123Graph_ACHART_2" hidden="1">[2]řady_sloupce!$E$5:$E$43</definedName>
    <definedName name="_29__123Graph_CCHART_11" hidden="1">[4]nezaměstnaní!$N$145:$N$176</definedName>
    <definedName name="_290__123Graph_DCHART_7" hidden="1">[2]řady_sloupce!$D$3:$D$14</definedName>
    <definedName name="_291__123Graph_DCHART_8" hidden="1">[6]G!$F$5:$F$9</definedName>
    <definedName name="_295__123Graph_DCHART_9" hidden="1">[10]sazby!$F$507:$F$632</definedName>
    <definedName name="_299__123Graph_ECHART_1" hidden="1">[2]řady_sloupce!$C$9:$S$9</definedName>
    <definedName name="_3__123Graph_ACHART_11" hidden="1">[2]řady_sloupce!$E$6:$E$47</definedName>
    <definedName name="_30__123Graph_ACHART_20" hidden="1">[9]A!$B$10:$H$10</definedName>
    <definedName name="_30__123Graph_CCHART_13" hidden="1">[5]D!$F$150:$F$161</definedName>
    <definedName name="_301__123Graph_ECHART_10" hidden="1">'[4]PH a mzda'!$R$226:$R$235</definedName>
    <definedName name="_302__123Graph_ECHART_13" hidden="1">[6]H!$B$49:$G$49</definedName>
    <definedName name="_303__123Graph_ECHART_14" hidden="1">[6]H!$B$49:$G$49</definedName>
    <definedName name="_308__123Graph_ECHART_2" localSheetId="21" hidden="1">[2]řady_sloupce!#REF!</definedName>
    <definedName name="_308__123Graph_ECHART_2" localSheetId="25" hidden="1">[2]řady_sloupce!#REF!</definedName>
    <definedName name="_308__123Graph_ECHART_2" localSheetId="3" hidden="1">[2]řady_sloupce!#REF!</definedName>
    <definedName name="_308__123Graph_ECHART_2" localSheetId="11" hidden="1">[2]řady_sloupce!#REF!</definedName>
    <definedName name="_308__123Graph_ECHART_2" hidden="1">[2]řady_sloupce!#REF!</definedName>
    <definedName name="_309__123Graph_ECHART_20" hidden="1">[9]A!$B$17:$H$17</definedName>
    <definedName name="_31__123Graph_ACHART_21" localSheetId="28" hidden="1">'[8] data'!$F$17:$F$68</definedName>
    <definedName name="_31__123Graph_ACHART_21" hidden="1">'[7] data'!$F$17:$F$68</definedName>
    <definedName name="_31__123Graph_CCHART_2" localSheetId="21" hidden="1">[2]řady_sloupce!#REF!</definedName>
    <definedName name="_31__123Graph_CCHART_2" localSheetId="25" hidden="1">[2]řady_sloupce!#REF!</definedName>
    <definedName name="_31__123Graph_CCHART_2" localSheetId="3" hidden="1">[2]řady_sloupce!#REF!</definedName>
    <definedName name="_31__123Graph_CCHART_2" localSheetId="11" hidden="1">[2]řady_sloupce!#REF!</definedName>
    <definedName name="_31__123Graph_CCHART_2" hidden="1">[2]řady_sloupce!#REF!</definedName>
    <definedName name="_310__123Graph_ECHART_23" localSheetId="21" hidden="1">[9]S!#REF!</definedName>
    <definedName name="_310__123Graph_ECHART_23" localSheetId="25" hidden="1">[9]S!#REF!</definedName>
    <definedName name="_310__123Graph_ECHART_23" localSheetId="3" hidden="1">[9]S!#REF!</definedName>
    <definedName name="_310__123Graph_ECHART_23" localSheetId="11" hidden="1">[9]S!#REF!</definedName>
    <definedName name="_310__123Graph_ECHART_23" hidden="1">[9]S!#REF!</definedName>
    <definedName name="_311__123Graph_ECHART_26" hidden="1">[9]H!$B$143:$H$143</definedName>
    <definedName name="_312__123Graph_ECHART_27" hidden="1">[9]K!$B$28:$D$28</definedName>
    <definedName name="_313__123Graph_ECHART_3" hidden="1">[6]D!$C$9:$E$9</definedName>
    <definedName name="_314__123Graph_ECHART_32" hidden="1">[9]H!$B$149:$C$149</definedName>
    <definedName name="_315__123Graph_ECHART_33" hidden="1">[9]K!$B$27:$E$27</definedName>
    <definedName name="_316__123Graph_ECHART_37" localSheetId="21" hidden="1">[9]S!#REF!</definedName>
    <definedName name="_316__123Graph_ECHART_37" localSheetId="25" hidden="1">[9]S!#REF!</definedName>
    <definedName name="_316__123Graph_ECHART_37" localSheetId="3" hidden="1">[9]S!#REF!</definedName>
    <definedName name="_316__123Graph_ECHART_37" localSheetId="11" hidden="1">[9]S!#REF!</definedName>
    <definedName name="_316__123Graph_ECHART_37" hidden="1">[9]S!#REF!</definedName>
    <definedName name="_317__123Graph_ECHART_38" hidden="1">[9]F!$B$18:$I$18</definedName>
    <definedName name="_318__123Graph_ECHART_4" hidden="1">[6]E!$C$9:$E$9</definedName>
    <definedName name="_32__123Graph_ACHART_22" hidden="1">[9]C!$E$57:$E$63</definedName>
    <definedName name="_32__123Graph_CCHART_3" hidden="1">[2]řady_sloupce!$Y$20:$Y$31</definedName>
    <definedName name="_322__123Graph_ECHART_5" hidden="1">[2]řady_sloupce!$E$10:$E$25</definedName>
    <definedName name="_323__123Graph_ECHART_6" localSheetId="21" hidden="1">[6]F!#REF!</definedName>
    <definedName name="_323__123Graph_ECHART_6" localSheetId="25" hidden="1">[6]F!#REF!</definedName>
    <definedName name="_323__123Graph_ECHART_6" localSheetId="3" hidden="1">[6]F!#REF!</definedName>
    <definedName name="_323__123Graph_ECHART_6" localSheetId="11" hidden="1">[6]F!#REF!</definedName>
    <definedName name="_323__123Graph_ECHART_6" hidden="1">[6]F!#REF!</definedName>
    <definedName name="_327__123Graph_ECHART_7" hidden="1">[2]řady_sloupce!$G$3:$G$14</definedName>
    <definedName name="_33__123Graph_ACHART_23" localSheetId="21" hidden="1">[9]S!#REF!</definedName>
    <definedName name="_33__123Graph_ACHART_23" localSheetId="25" hidden="1">[9]S!#REF!</definedName>
    <definedName name="_33__123Graph_ACHART_23" localSheetId="3" hidden="1">[9]S!#REF!</definedName>
    <definedName name="_33__123Graph_ACHART_23" localSheetId="11" hidden="1">[9]S!#REF!</definedName>
    <definedName name="_33__123Graph_ACHART_23" hidden="1">[9]S!#REF!</definedName>
    <definedName name="_33__123Graph_CCHART_4" hidden="1">[2]řady_sloupce!$T$9:$T$21</definedName>
    <definedName name="_332__123Graph_ECHART_9" hidden="1">[3]pracovni!$F$29:$F$45</definedName>
    <definedName name="_334__123Graph_FCHART_10" hidden="1">'[4]PH a mzda'!$H$226:$H$235</definedName>
    <definedName name="_335__123Graph_FCHART_13" localSheetId="21" hidden="1">[6]H!#REF!</definedName>
    <definedName name="_335__123Graph_FCHART_13" localSheetId="25" hidden="1">[6]H!#REF!</definedName>
    <definedName name="_335__123Graph_FCHART_13" localSheetId="3" hidden="1">[6]H!#REF!</definedName>
    <definedName name="_335__123Graph_FCHART_13" localSheetId="11" hidden="1">[6]H!#REF!</definedName>
    <definedName name="_335__123Graph_FCHART_13" hidden="1">[6]H!#REF!</definedName>
    <definedName name="_336__123Graph_FCHART_14" localSheetId="21" hidden="1">[6]H!#REF!</definedName>
    <definedName name="_336__123Graph_FCHART_14" localSheetId="25" hidden="1">[6]H!#REF!</definedName>
    <definedName name="_336__123Graph_FCHART_14" localSheetId="3" hidden="1">[6]H!#REF!</definedName>
    <definedName name="_336__123Graph_FCHART_14" localSheetId="11" hidden="1">[6]H!#REF!</definedName>
    <definedName name="_336__123Graph_FCHART_14" hidden="1">[6]H!#REF!</definedName>
    <definedName name="_34__123Graph_ACHART_24" hidden="1">[9]U!$C$4:$E$4</definedName>
    <definedName name="_34__123Graph_CCHART_5" hidden="1">[2]řady_sloupce!$G$10:$G$25</definedName>
    <definedName name="_341__123Graph_FCHART_2" hidden="1">[2]řady_sloupce!$D$9:$D$24</definedName>
    <definedName name="_342__123Graph_FCHART_23" localSheetId="21" hidden="1">[9]S!#REF!</definedName>
    <definedName name="_342__123Graph_FCHART_23" localSheetId="25" hidden="1">[9]S!#REF!</definedName>
    <definedName name="_342__123Graph_FCHART_23" localSheetId="3" hidden="1">[9]S!#REF!</definedName>
    <definedName name="_342__123Graph_FCHART_23" localSheetId="11" hidden="1">[9]S!#REF!</definedName>
    <definedName name="_342__123Graph_FCHART_23" hidden="1">[9]S!#REF!</definedName>
    <definedName name="_343__123Graph_FCHART_27" hidden="1">[9]K!$B$29:$D$29</definedName>
    <definedName name="_344__123Graph_FCHART_3" hidden="1">[6]D!$C$10:$E$10</definedName>
    <definedName name="_345__123Graph_FCHART_33" hidden="1">[9]K!$B$28:$E$28</definedName>
    <definedName name="_346__123Graph_FCHART_37" localSheetId="21" hidden="1">[9]S!#REF!</definedName>
    <definedName name="_346__123Graph_FCHART_37" localSheetId="25" hidden="1">[9]S!#REF!</definedName>
    <definedName name="_346__123Graph_FCHART_37" localSheetId="3" hidden="1">[9]S!#REF!</definedName>
    <definedName name="_346__123Graph_FCHART_37" localSheetId="11" hidden="1">[9]S!#REF!</definedName>
    <definedName name="_346__123Graph_FCHART_37" hidden="1">[9]S!#REF!</definedName>
    <definedName name="_347__123Graph_FCHART_4" hidden="1">[6]E!$C$10:$E$10</definedName>
    <definedName name="_348__123Graph_FCHART_5" localSheetId="21" hidden="1">[6]F!#REF!</definedName>
    <definedName name="_348__123Graph_FCHART_5" localSheetId="25" hidden="1">[6]F!#REF!</definedName>
    <definedName name="_348__123Graph_FCHART_5" localSheetId="3" hidden="1">[6]F!#REF!</definedName>
    <definedName name="_348__123Graph_FCHART_5" localSheetId="11" hidden="1">[6]F!#REF!</definedName>
    <definedName name="_348__123Graph_FCHART_5" hidden="1">[6]F!#REF!</definedName>
    <definedName name="_35__123Graph_ACHART_25" hidden="1">[9]U!$B$10:$D$10</definedName>
    <definedName name="_35__123Graph_CCHART_6" hidden="1">[2]řady_sloupce!$E$2:$E$14</definedName>
    <definedName name="_352__123Graph_FCHART_7" hidden="1">[2]řady_sloupce!$F$3:$F$14</definedName>
    <definedName name="_353__123Graph_LBL_ACHART_23" localSheetId="21" hidden="1">[9]S!#REF!</definedName>
    <definedName name="_353__123Graph_LBL_ACHART_23" localSheetId="25" hidden="1">[9]S!#REF!</definedName>
    <definedName name="_353__123Graph_LBL_ACHART_23" localSheetId="3" hidden="1">[9]S!#REF!</definedName>
    <definedName name="_353__123Graph_LBL_ACHART_23" localSheetId="11" hidden="1">[9]S!#REF!</definedName>
    <definedName name="_353__123Graph_LBL_ACHART_23" hidden="1">[9]S!#REF!</definedName>
    <definedName name="_354__123Graph_LBL_ACHART_24" hidden="1">[9]U!$C$4:$E$4</definedName>
    <definedName name="_355__123Graph_LBL_ACHART_26" hidden="1">[9]H!$B$137:$H$137</definedName>
    <definedName name="_356__123Graph_LBL_ACHART_28" hidden="1">[9]C!$I$8:$K$8</definedName>
    <definedName name="_357__123Graph_LBL_ACHART_3" hidden="1">[6]D!$C$5:$I$5</definedName>
    <definedName name="_358__123Graph_LBL_ACHART_31" hidden="1">[9]M!$B$88:$I$88</definedName>
    <definedName name="_359__123Graph_LBL_ACHART_36" hidden="1">[9]D!$B$111:$G$111</definedName>
    <definedName name="_36__123Graph_ACHART_26" hidden="1">[9]H!$B$137:$H$137</definedName>
    <definedName name="_36__123Graph_CCHART_7" hidden="1">[2]řady_sloupce!$E$3:$E$14</definedName>
    <definedName name="_360__123Graph_LBL_ACHART_37" localSheetId="21" hidden="1">[9]S!#REF!</definedName>
    <definedName name="_360__123Graph_LBL_ACHART_37" localSheetId="25" hidden="1">[9]S!#REF!</definedName>
    <definedName name="_360__123Graph_LBL_ACHART_37" localSheetId="3" hidden="1">[9]S!#REF!</definedName>
    <definedName name="_360__123Graph_LBL_ACHART_37" localSheetId="11" hidden="1">[9]S!#REF!</definedName>
    <definedName name="_360__123Graph_LBL_ACHART_37" hidden="1">[9]S!#REF!</definedName>
    <definedName name="_361__123Graph_LBL_ACHART_39" hidden="1">[9]D!$B$154:$G$154</definedName>
    <definedName name="_362__123Graph_LBL_ACHART_4" hidden="1">[6]E!$C$5:$I$5</definedName>
    <definedName name="_363__123Graph_LBL_ACHART_6" localSheetId="21" hidden="1">[6]F!#REF!</definedName>
    <definedName name="_363__123Graph_LBL_ACHART_6" localSheetId="25" hidden="1">[6]F!#REF!</definedName>
    <definedName name="_363__123Graph_LBL_ACHART_6" localSheetId="3" hidden="1">[6]F!#REF!</definedName>
    <definedName name="_363__123Graph_LBL_ACHART_6" localSheetId="11" hidden="1">[6]F!#REF!</definedName>
    <definedName name="_363__123Graph_LBL_ACHART_6" hidden="1">[6]F!#REF!</definedName>
    <definedName name="_364__123Graph_LBL_BCHART_23" localSheetId="21" hidden="1">[9]S!#REF!</definedName>
    <definedName name="_364__123Graph_LBL_BCHART_23" localSheetId="25" hidden="1">[9]S!#REF!</definedName>
    <definedName name="_364__123Graph_LBL_BCHART_23" localSheetId="3" hidden="1">[9]S!#REF!</definedName>
    <definedName name="_364__123Graph_LBL_BCHART_23" localSheetId="11" hidden="1">[9]S!#REF!</definedName>
    <definedName name="_364__123Graph_LBL_BCHART_23" hidden="1">[9]S!#REF!</definedName>
    <definedName name="_365__123Graph_LBL_BCHART_24" hidden="1">[9]U!$C$5:$E$5</definedName>
    <definedName name="_366__123Graph_LBL_BCHART_28" hidden="1">[9]C!$I$9:$K$9</definedName>
    <definedName name="_367__123Graph_LBL_BCHART_3" hidden="1">[6]D!$C$6:$I$6</definedName>
    <definedName name="_368__123Graph_LBL_BCHART_31" hidden="1">[9]M!$B$89:$I$89</definedName>
    <definedName name="_369__123Graph_LBL_BCHART_32" hidden="1">[9]H!$F$146:$H$146</definedName>
    <definedName name="_37__123Graph_ACHART_27" hidden="1">[9]K!$B$24:$D$24</definedName>
    <definedName name="_37__123Graph_CCHART_8" hidden="1">[10]diferencial!$E$257:$E$381</definedName>
    <definedName name="_370__123Graph_LBL_BCHART_36" hidden="1">[9]D!$B$112:$G$112</definedName>
    <definedName name="_371__123Graph_LBL_BCHART_37" localSheetId="21" hidden="1">[9]S!#REF!</definedName>
    <definedName name="_371__123Graph_LBL_BCHART_37" localSheetId="25" hidden="1">[9]S!#REF!</definedName>
    <definedName name="_371__123Graph_LBL_BCHART_37" localSheetId="3" hidden="1">[9]S!#REF!</definedName>
    <definedName name="_371__123Graph_LBL_BCHART_37" localSheetId="11" hidden="1">[9]S!#REF!</definedName>
    <definedName name="_371__123Graph_LBL_BCHART_37" hidden="1">[9]S!#REF!</definedName>
    <definedName name="_372__123Graph_LBL_BCHART_39" hidden="1">[9]D!$B$155:$G$155</definedName>
    <definedName name="_373__123Graph_LBL_BCHART_4" hidden="1">[6]E!$C$6:$I$6</definedName>
    <definedName name="_374__123Graph_LBL_BCHART_6" localSheetId="21" hidden="1">[6]F!#REF!</definedName>
    <definedName name="_374__123Graph_LBL_BCHART_6" localSheetId="25" hidden="1">[6]F!#REF!</definedName>
    <definedName name="_374__123Graph_LBL_BCHART_6" localSheetId="3" hidden="1">[6]F!#REF!</definedName>
    <definedName name="_374__123Graph_LBL_BCHART_6" localSheetId="11" hidden="1">[6]F!#REF!</definedName>
    <definedName name="_374__123Graph_LBL_BCHART_6" hidden="1">[6]F!#REF!</definedName>
    <definedName name="_375__123Graph_LBL_CCHART_1" hidden="1">[9]A!$B$17:$H$17</definedName>
    <definedName name="_376__123Graph_LBL_CCHART_24" hidden="1">[9]U!$C$6:$E$6</definedName>
    <definedName name="_377__123Graph_LBL_CCHART_26" hidden="1">[9]H!$B$139:$H$139</definedName>
    <definedName name="_378__123Graph_LBL_CCHART_28" hidden="1">[9]C!$I$10:$K$10</definedName>
    <definedName name="_379__123Graph_LBL_CCHART_32" hidden="1">[9]H!$F$147:$H$147</definedName>
    <definedName name="_38__123Graph_ACHART_28" hidden="1">[9]C!$I$8:$K$8</definedName>
    <definedName name="_38__123Graph_CCHART_9" hidden="1">[10]sazby!$E$507:$E$632</definedName>
    <definedName name="_380__123Graph_LBL_CCHART_36" hidden="1">[9]D!$B$113:$G$113</definedName>
    <definedName name="_381__123Graph_LBL_CCHART_39" hidden="1">[9]D!$B$156:$G$156</definedName>
    <definedName name="_382__123Graph_LBL_CCHART_6" localSheetId="21" hidden="1">[6]F!#REF!</definedName>
    <definedName name="_382__123Graph_LBL_CCHART_6" localSheetId="25" hidden="1">[6]F!#REF!</definedName>
    <definedName name="_382__123Graph_LBL_CCHART_6" localSheetId="3" hidden="1">[6]F!#REF!</definedName>
    <definedName name="_382__123Graph_LBL_CCHART_6" localSheetId="11" hidden="1">[6]F!#REF!</definedName>
    <definedName name="_382__123Graph_LBL_CCHART_6" hidden="1">[6]F!#REF!</definedName>
    <definedName name="_383__123Graph_LBL_DCHART_11" hidden="1">[9]O!$B$19:$H$19</definedName>
    <definedName name="_384__123Graph_LBL_DCHART_20" localSheetId="21" hidden="1">[9]A!#REF!</definedName>
    <definedName name="_384__123Graph_LBL_DCHART_20" localSheetId="25" hidden="1">[9]A!#REF!</definedName>
    <definedName name="_384__123Graph_LBL_DCHART_20" localSheetId="3" hidden="1">[9]A!#REF!</definedName>
    <definedName name="_384__123Graph_LBL_DCHART_20" localSheetId="11" hidden="1">[9]A!#REF!</definedName>
    <definedName name="_384__123Graph_LBL_DCHART_20" hidden="1">[9]A!#REF!</definedName>
    <definedName name="_385__123Graph_LBL_DCHART_23" localSheetId="21" hidden="1">[9]S!#REF!</definedName>
    <definedName name="_385__123Graph_LBL_DCHART_23" localSheetId="25" hidden="1">[9]S!#REF!</definedName>
    <definedName name="_385__123Graph_LBL_DCHART_23" localSheetId="3" hidden="1">[9]S!#REF!</definedName>
    <definedName name="_385__123Graph_LBL_DCHART_23" localSheetId="11" hidden="1">[9]S!#REF!</definedName>
    <definedName name="_385__123Graph_LBL_DCHART_23" hidden="1">[9]S!#REF!</definedName>
    <definedName name="_386__123Graph_LBL_DCHART_32" hidden="1">[9]H!$F$148:$H$148</definedName>
    <definedName name="_387__123Graph_LBL_DCHART_36" hidden="1">[9]D!$B$114:$G$114</definedName>
    <definedName name="_388__123Graph_LBL_DCHART_39" hidden="1">[9]D!$B$157:$G$157</definedName>
    <definedName name="_389__123Graph_LBL_ECHART_20" hidden="1">[9]A!$B$17:$H$17</definedName>
    <definedName name="_39__123Graph_ACHART_29" hidden="1">[9]P!$C$102:$J$102</definedName>
    <definedName name="_39__123Graph_DCHART_1" hidden="1">[2]řady_sloupce!$C$8:$S$8</definedName>
    <definedName name="_390__123Graph_LBL_ECHART_26" hidden="1">[9]H!$B$143:$H$143</definedName>
    <definedName name="_391__123Graph_LBL_ECHART_38" hidden="1">[9]F!$B$18:$I$18</definedName>
    <definedName name="_392__123Graph_LBL_ECHART_9" hidden="1">[9]F!$B$18:$I$18</definedName>
    <definedName name="_393__123Graph_LBL_FCHART_3" hidden="1">[6]D!$C$10:$I$10</definedName>
    <definedName name="_394__123Graph_LBL_FCHART_4" hidden="1">[6]E!$C$10:$I$10</definedName>
    <definedName name="_399__123Graph_XCHART_1" hidden="1">[2]řady_sloupce!$A$5:$A$40</definedName>
    <definedName name="_4__123Graph_ACHART_12" hidden="1">[4]pracovni!$AL$111:$AL$117</definedName>
    <definedName name="_40__123Graph_DCHART_10" hidden="1">[3]pracovni!$F$49:$F$65</definedName>
    <definedName name="_404__123Graph_XCHART_10" hidden="1">[3]pracovni!$A$49:$A$65</definedName>
    <definedName name="_408__123Graph_XCHART_11" hidden="1">[2]řady_sloupce!$B$6:$B$47</definedName>
    <definedName name="_41__123Graph_DCHART_13" hidden="1">[5]D!$G$150:$G$161</definedName>
    <definedName name="_410__123Graph_XCHART_13" hidden="1">[5]D!$D$150:$D$161</definedName>
    <definedName name="_411__123Graph_XCHART_14" hidden="1">[9]D!$A$58:$A$64</definedName>
    <definedName name="_412__123Graph_XCHART_15" localSheetId="28" hidden="1">[8]grafy!$S$105:$S$121</definedName>
    <definedName name="_412__123Graph_XCHART_15" hidden="1">[7]grafy!$S$105:$S$121</definedName>
    <definedName name="_413__123Graph_XCHART_16" localSheetId="21" hidden="1">[7]grafy!#REF!</definedName>
    <definedName name="_413__123Graph_XCHART_16" localSheetId="25" hidden="1">[7]grafy!#REF!</definedName>
    <definedName name="_413__123Graph_XCHART_16" localSheetId="3" hidden="1">[7]grafy!#REF!</definedName>
    <definedName name="_413__123Graph_XCHART_16" localSheetId="11" hidden="1">[7]grafy!#REF!</definedName>
    <definedName name="_413__123Graph_XCHART_16" localSheetId="28" hidden="1">[8]grafy!#REF!</definedName>
    <definedName name="_413__123Graph_XCHART_16" hidden="1">[7]grafy!#REF!</definedName>
    <definedName name="_414__123Graph_XCHART_17" localSheetId="21" hidden="1">[7]grafy!#REF!</definedName>
    <definedName name="_414__123Graph_XCHART_17" localSheetId="25" hidden="1">[7]grafy!#REF!</definedName>
    <definedName name="_414__123Graph_XCHART_17" localSheetId="3" hidden="1">[7]grafy!#REF!</definedName>
    <definedName name="_414__123Graph_XCHART_17" localSheetId="11" hidden="1">[7]grafy!#REF!</definedName>
    <definedName name="_414__123Graph_XCHART_17" localSheetId="28" hidden="1">[8]grafy!#REF!</definedName>
    <definedName name="_414__123Graph_XCHART_17" hidden="1">[7]grafy!#REF!</definedName>
    <definedName name="_415__123Graph_XCHART_18" hidden="1">[9]H!$A$79:$A$82</definedName>
    <definedName name="_416__123Graph_XCHART_19" hidden="1">[9]H!$B$78:$H$78</definedName>
    <definedName name="_42__123Graph_DCHART_2" hidden="1">[2]řady_sloupce!$F$20:$AI$20</definedName>
    <definedName name="_421__123Graph_XCHART_2" hidden="1">[2]řady_sloupce!$A$5:$A$43</definedName>
    <definedName name="_422__123Graph_XCHART_20" hidden="1">[6]P!$J$39:$J$44</definedName>
    <definedName name="_423__123Graph_XCHART_22" hidden="1">[9]C!$A$57:$A$63</definedName>
    <definedName name="_424__123Graph_XCHART_23" localSheetId="28" hidden="1">'[8] data'!$A$30:$A$71</definedName>
    <definedName name="_424__123Graph_XCHART_23" hidden="1">'[7] data'!$A$30:$A$71</definedName>
    <definedName name="_425__123Graph_XCHART_24" localSheetId="28" hidden="1">'[8] data'!$DM$54:$DM$66</definedName>
    <definedName name="_425__123Graph_XCHART_24" hidden="1">'[7] data'!$DM$54:$DM$66</definedName>
    <definedName name="_426__123Graph_XCHART_25" hidden="1">[9]U!$B$3:$D$3</definedName>
    <definedName name="_427__123Graph_XCHART_26" localSheetId="28" hidden="1">'[8] data'!$A$54:$A$67</definedName>
    <definedName name="_427__123Graph_XCHART_26" hidden="1">'[7] data'!$A$54:$A$67</definedName>
    <definedName name="_428__123Graph_XCHART_27" localSheetId="28" hidden="1">'[8] data'!$A$54:$A$67</definedName>
    <definedName name="_428__123Graph_XCHART_27" hidden="1">'[7] data'!$A$54:$A$67</definedName>
    <definedName name="_429__123Graph_XCHART_28" localSheetId="28" hidden="1">'[8] data'!$A$66:$A$67</definedName>
    <definedName name="_429__123Graph_XCHART_28" hidden="1">'[7] data'!$A$66:$A$67</definedName>
    <definedName name="_43__123Graph_DCHART_3" hidden="1">[2]řady_sloupce!$Z$20:$Z$31</definedName>
    <definedName name="_430__123Graph_XCHART_29" localSheetId="28" hidden="1">'[8] data'!$A$54:$A$67</definedName>
    <definedName name="_430__123Graph_XCHART_29" hidden="1">'[7] data'!$A$54:$A$67</definedName>
    <definedName name="_434__123Graph_XCHART_3" hidden="1">[2]řady_sloupce!$A$5:$A$40</definedName>
    <definedName name="_435__123Graph_XCHART_30" localSheetId="28" hidden="1">'[8] data'!$A$54:$A$71</definedName>
    <definedName name="_435__123Graph_XCHART_30" hidden="1">'[7] data'!$A$54:$A$71</definedName>
    <definedName name="_436__123Graph_XCHART_31" hidden="1">[9]M!$B$87:$I$87</definedName>
    <definedName name="_437__123Graph_XCHART_33" localSheetId="28" hidden="1">[8]grafy!$AE$74:$AE$75</definedName>
    <definedName name="_437__123Graph_XCHART_33" hidden="1">[7]grafy!$AE$74:$AE$75</definedName>
    <definedName name="_438__123Graph_XCHART_34" localSheetId="21" hidden="1">[7]grafy!#REF!</definedName>
    <definedName name="_438__123Graph_XCHART_34" localSheetId="25" hidden="1">[7]grafy!#REF!</definedName>
    <definedName name="_438__123Graph_XCHART_34" localSheetId="3" hidden="1">[7]grafy!#REF!</definedName>
    <definedName name="_438__123Graph_XCHART_34" localSheetId="11" hidden="1">[7]grafy!#REF!</definedName>
    <definedName name="_438__123Graph_XCHART_34" localSheetId="28" hidden="1">[8]grafy!#REF!</definedName>
    <definedName name="_438__123Graph_XCHART_34" hidden="1">[7]grafy!#REF!</definedName>
    <definedName name="_439__123Graph_XCHART_35" localSheetId="28" hidden="1">[8]grafy!$N$299:$N$300</definedName>
    <definedName name="_439__123Graph_XCHART_35" hidden="1">[7]grafy!$N$299:$N$300</definedName>
    <definedName name="_44__123Graph_ACHART_3" hidden="1">[2]řady_sloupce!$D$5:$D$40</definedName>
    <definedName name="_44__123Graph_DCHART_4" hidden="1">'[4]produkt a mzda'!$R$4:$R$32</definedName>
    <definedName name="_440__123Graph_XCHART_39" localSheetId="28" hidden="1">'[8] data'!$A$53:$A$70</definedName>
    <definedName name="_440__123Graph_XCHART_39" hidden="1">'[7] data'!$A$53:$A$70</definedName>
    <definedName name="_444__123Graph_XCHART_4" hidden="1">[2]řady_sloupce!$A$5:$A$43</definedName>
    <definedName name="_445__123Graph_XCHART_41" localSheetId="21" hidden="1">[7]grafy!#REF!</definedName>
    <definedName name="_445__123Graph_XCHART_41" localSheetId="25" hidden="1">[7]grafy!#REF!</definedName>
    <definedName name="_445__123Graph_XCHART_41" localSheetId="3" hidden="1">[7]grafy!#REF!</definedName>
    <definedName name="_445__123Graph_XCHART_41" localSheetId="11" hidden="1">[7]grafy!#REF!</definedName>
    <definedName name="_445__123Graph_XCHART_41" localSheetId="28" hidden="1">[8]grafy!#REF!</definedName>
    <definedName name="_445__123Graph_XCHART_41" hidden="1">[7]grafy!#REF!</definedName>
    <definedName name="_446__123Graph_XCHART_42" localSheetId="28" hidden="1">[8]grafy!$T$124:$T$126</definedName>
    <definedName name="_446__123Graph_XCHART_42" hidden="1">[7]grafy!$T$124:$T$126</definedName>
    <definedName name="_448__123Graph_XCHART_5" hidden="1">[5]C!$G$121:$G$138</definedName>
    <definedName name="_45__123Graph_ACHART_30" hidden="1">[9]M!$B$59:$I$59</definedName>
    <definedName name="_45__123Graph_DCHART_6" hidden="1">[2]řady_sloupce!$D$2:$D$17</definedName>
    <definedName name="_450__123Graph_XCHART_6" hidden="1">[5]C!$G$121:$G$138</definedName>
    <definedName name="_454__123Graph_XCHART_7" hidden="1">[2]řady_sloupce!$B$6:$B$48</definedName>
    <definedName name="_455__123Graph_XCHART_8" hidden="1">[9]H!$A$50:$A$55</definedName>
    <definedName name="_46__123Graph_ACHART_31" hidden="1">[9]M!$B$88:$I$88</definedName>
    <definedName name="_46__123Graph_DCHART_7" hidden="1">[2]řady_sloupce!$D$3:$D$14</definedName>
    <definedName name="_460__123Graph_XCHART_9" hidden="1">[3]pracovni!$A$29:$A$45</definedName>
    <definedName name="_47__123Graph_ACHART_32" hidden="1">[9]H!$B$145:$C$145</definedName>
    <definedName name="_47__123Graph_DCHART_9" hidden="1">[10]sazby!$F$507:$F$632</definedName>
    <definedName name="_48__123Graph_ACHART_33" hidden="1">[9]K!$B$23:$E$23</definedName>
    <definedName name="_48__123Graph_ECHART_1" hidden="1">[2]řady_sloupce!$C$9:$S$9</definedName>
    <definedName name="_49__123Graph_ACHART_34" hidden="1">[9]D!$E$87:$E$90</definedName>
    <definedName name="_49__123Graph_ECHART_10" hidden="1">'[4]PH a mzda'!$R$226:$R$235</definedName>
    <definedName name="_5__123Graph_ACHART_1" hidden="1">[2]řady_sloupce!$B$5:$B$40</definedName>
    <definedName name="_5__123Graph_ACHART_13" hidden="1">[5]D!$H$184:$H$184</definedName>
    <definedName name="_50__123Graph_ACHART_35" hidden="1">[9]H!$B$172:$C$172</definedName>
    <definedName name="_50__123Graph_ECHART_2" localSheetId="21" hidden="1">[2]řady_sloupce!#REF!</definedName>
    <definedName name="_50__123Graph_ECHART_2" localSheetId="25" hidden="1">[2]řady_sloupce!#REF!</definedName>
    <definedName name="_50__123Graph_ECHART_2" localSheetId="3" hidden="1">[2]řady_sloupce!#REF!</definedName>
    <definedName name="_50__123Graph_ECHART_2" localSheetId="11" hidden="1">[2]řady_sloupce!#REF!</definedName>
    <definedName name="_50__123Graph_ECHART_2" hidden="1">[2]řady_sloupce!#REF!</definedName>
    <definedName name="_51__123Graph_ACHART_36" hidden="1">[9]D!$B$111:$G$111</definedName>
    <definedName name="_51__123Graph_ECHART_5" hidden="1">[2]řady_sloupce!$E$10:$E$25</definedName>
    <definedName name="_52__123Graph_ACHART_37" localSheetId="21" hidden="1">[9]S!#REF!</definedName>
    <definedName name="_52__123Graph_ACHART_37" localSheetId="25" hidden="1">[9]S!#REF!</definedName>
    <definedName name="_52__123Graph_ACHART_37" localSheetId="3" hidden="1">[9]S!#REF!</definedName>
    <definedName name="_52__123Graph_ACHART_37" localSheetId="11" hidden="1">[9]S!#REF!</definedName>
    <definedName name="_52__123Graph_ACHART_37" hidden="1">[9]S!#REF!</definedName>
    <definedName name="_52__123Graph_ECHART_7" hidden="1">[2]řady_sloupce!$G$3:$G$14</definedName>
    <definedName name="_53__123Graph_ACHART_38" hidden="1">[9]F!$B$58:$I$58</definedName>
    <definedName name="_53__123Graph_ECHART_9" hidden="1">[3]pracovni!$F$29:$F$45</definedName>
    <definedName name="_54__123Graph_ACHART_39" hidden="1">[9]D!$B$154:$G$154</definedName>
    <definedName name="_54__123Graph_FCHART_10" hidden="1">'[4]PH a mzda'!$H$226:$H$235</definedName>
    <definedName name="_55__123Graph_FCHART_2" hidden="1">[2]řady_sloupce!$D$9:$D$24</definedName>
    <definedName name="_56__123Graph_FCHART_7" hidden="1">[2]řady_sloupce!$F$3:$F$14</definedName>
    <definedName name="_57__123Graph_XCHART_1" hidden="1">[2]řady_sloupce!$A$5:$A$40</definedName>
    <definedName name="_58__123Graph_XCHART_10" hidden="1">[3]pracovni!$A$49:$A$65</definedName>
    <definedName name="_59__123Graph_ACHART_4" hidden="1">[2]řady_sloupce!$E$5:$E$43</definedName>
    <definedName name="_59__123Graph_XCHART_11" hidden="1">[2]řady_sloupce!$B$6:$B$47</definedName>
    <definedName name="_6__123Graph_ACHART_2" hidden="1">[2]řady_sloupce!$E$5:$E$43</definedName>
    <definedName name="_60__123Graph_ACHART_40" localSheetId="21" hidden="1">[7]grafy!#REF!</definedName>
    <definedName name="_60__123Graph_ACHART_40" localSheetId="25" hidden="1">[7]grafy!#REF!</definedName>
    <definedName name="_60__123Graph_ACHART_40" localSheetId="3" hidden="1">[7]grafy!#REF!</definedName>
    <definedName name="_60__123Graph_ACHART_40" localSheetId="11" hidden="1">[7]grafy!#REF!</definedName>
    <definedName name="_60__123Graph_ACHART_40" localSheetId="28" hidden="1">[8]grafy!#REF!</definedName>
    <definedName name="_60__123Graph_ACHART_40" hidden="1">[7]grafy!#REF!</definedName>
    <definedName name="_60__123Graph_XCHART_13" hidden="1">[5]D!$D$150:$D$161</definedName>
    <definedName name="_61__123Graph_ACHART_41" localSheetId="21" hidden="1">[7]grafy!#REF!</definedName>
    <definedName name="_61__123Graph_ACHART_41" localSheetId="25" hidden="1">[7]grafy!#REF!</definedName>
    <definedName name="_61__123Graph_ACHART_41" localSheetId="3" hidden="1">[7]grafy!#REF!</definedName>
    <definedName name="_61__123Graph_ACHART_41" localSheetId="11" hidden="1">[7]grafy!#REF!</definedName>
    <definedName name="_61__123Graph_ACHART_41" localSheetId="28" hidden="1">[8]grafy!#REF!</definedName>
    <definedName name="_61__123Graph_ACHART_41" hidden="1">[7]grafy!#REF!</definedName>
    <definedName name="_61__123Graph_XCHART_2" hidden="1">[2]řady_sloupce!$A$5:$A$43</definedName>
    <definedName name="_62__123Graph_ACHART_42" localSheetId="28" hidden="1">[8]grafy!$U$124:$U$126</definedName>
    <definedName name="_62__123Graph_ACHART_42" hidden="1">[7]grafy!$U$124:$U$126</definedName>
    <definedName name="_62__123Graph_XCHART_3" hidden="1">[2]řady_sloupce!$A$5:$A$40</definedName>
    <definedName name="_63__123Graph_XCHART_4" hidden="1">[2]řady_sloupce!$A$5:$A$43</definedName>
    <definedName name="_64__123Graph_XCHART_5" hidden="1">[5]C!$G$121:$G$138</definedName>
    <definedName name="_65__123Graph_XCHART_6" hidden="1">[5]C!$G$121:$G$138</definedName>
    <definedName name="_66__123Graph_XCHART_7" hidden="1">[2]řady_sloupce!$B$6:$B$48</definedName>
    <definedName name="_67__123Graph_ACHART_5" hidden="1">[2]řady_sloupce!$C$10:$C$25</definedName>
    <definedName name="_67__123Graph_XCHART_9" hidden="1">[3]pracovni!$A$29:$A$45</definedName>
    <definedName name="_7__123Graph_ACHART_3" hidden="1">[2]řady_sloupce!$D$5:$D$40</definedName>
    <definedName name="_72__123Graph_ACHART_6" hidden="1">[2]řady_sloupce!$C$2:$C$14</definedName>
    <definedName name="_76__123Graph_ACHART_7" hidden="1">[2]řady_sloupce!$C$3:$C$14</definedName>
    <definedName name="_8__123Graph_ACHART_4" hidden="1">[2]řady_sloupce!$E$5:$E$43</definedName>
    <definedName name="_81__123Graph_ACHART_8" hidden="1">[2]řady_sloupce!$F$6:$F$22</definedName>
    <definedName name="_86__123Graph_ACHART_9" hidden="1">[2]řady_sloupce!$C$5:$C$9</definedName>
    <definedName name="_9__123Graph_ACHART_5" hidden="1">[2]řady_sloupce!$C$10:$C$25</definedName>
    <definedName name="_91__123Graph_BCHART_1" hidden="1">[2]řady_sloupce!$C$5:$C$40</definedName>
    <definedName name="_96__123Graph_BCHART_10" hidden="1">[3]pracovni!$D$49:$D$65</definedName>
    <definedName name="_Key1" localSheetId="21" hidden="1">[9]B!#REF!</definedName>
    <definedName name="_Key1" localSheetId="25" hidden="1">[9]B!#REF!</definedName>
    <definedName name="_Key1" localSheetId="3" hidden="1">[9]B!#REF!</definedName>
    <definedName name="_Key1" localSheetId="11" hidden="1">[9]B!#REF!</definedName>
    <definedName name="_Key1" hidden="1">[9]B!#REF!</definedName>
    <definedName name="_Order1" hidden="1">255</definedName>
    <definedName name="_Order2" hidden="1">255</definedName>
    <definedName name="_Regression_Out" hidden="1">'[4]produkt a mzda'!$AJ$25</definedName>
    <definedName name="_Regression_X" hidden="1">'[4]produkt a mzda'!$AE$25:$AE$37</definedName>
    <definedName name="_Regression_Y" hidden="1">'[4]produkt a mzda'!$AG$25:$AG$37</definedName>
    <definedName name="_Sort" localSheetId="21" hidden="1">[9]B!#REF!</definedName>
    <definedName name="_Sort" localSheetId="25" hidden="1">[9]B!#REF!</definedName>
    <definedName name="_Sort" localSheetId="3" hidden="1">[9]B!#REF!</definedName>
    <definedName name="_Sort" localSheetId="11" hidden="1">[9]B!#REF!</definedName>
    <definedName name="_Sort" hidden="1">[9]B!#REF!</definedName>
    <definedName name="ASD" hidden="1">[3]pracovni!$D$69:$D$85</definedName>
    <definedName name="BLPH1" localSheetId="21" hidden="1">#REF!</definedName>
    <definedName name="BLPH1" localSheetId="25" hidden="1">#REF!</definedName>
    <definedName name="BLPH1" localSheetId="3" hidden="1">#REF!</definedName>
    <definedName name="BLPH1" localSheetId="11" hidden="1">#REF!</definedName>
    <definedName name="BLPH1" hidden="1">#REF!</definedName>
    <definedName name="BLPH2" localSheetId="21" hidden="1">#REF!</definedName>
    <definedName name="BLPH2" localSheetId="25" hidden="1">#REF!</definedName>
    <definedName name="BLPH2" localSheetId="3" hidden="1">#REF!</definedName>
    <definedName name="BLPH2" localSheetId="11" hidden="1">#REF!</definedName>
    <definedName name="BLPH2" hidden="1">#REF!</definedName>
    <definedName name="BLPH3" localSheetId="21" hidden="1">#REF!</definedName>
    <definedName name="BLPH3" localSheetId="25" hidden="1">#REF!</definedName>
    <definedName name="BLPH3" localSheetId="3" hidden="1">#REF!</definedName>
    <definedName name="BLPH3" localSheetId="11" hidden="1">#REF!</definedName>
    <definedName name="BLPH3" hidden="1">#REF!</definedName>
    <definedName name="BLPH4" localSheetId="21" hidden="1">[11]yieldspreads!#REF!</definedName>
    <definedName name="BLPH4" localSheetId="25" hidden="1">[11]yieldspreads!#REF!</definedName>
    <definedName name="BLPH4" localSheetId="3" hidden="1">[11]yieldspreads!#REF!</definedName>
    <definedName name="BLPH4" localSheetId="11" hidden="1">[11]yieldspreads!#REF!</definedName>
    <definedName name="BLPH4" hidden="1">[11]yieldspreads!#REF!</definedName>
    <definedName name="BLPH5" localSheetId="21" hidden="1">[11]yieldspreads!#REF!</definedName>
    <definedName name="BLPH5" localSheetId="25" hidden="1">[11]yieldspreads!#REF!</definedName>
    <definedName name="BLPH5" localSheetId="3" hidden="1">[11]yieldspreads!#REF!</definedName>
    <definedName name="BLPH5" localSheetId="11" hidden="1">[11]yieldspreads!#REF!</definedName>
    <definedName name="BLPH5" hidden="1">[11]yieldspreads!#REF!</definedName>
    <definedName name="BLPH6" hidden="1">[11]yieldspreads!$S$3</definedName>
    <definedName name="BLPH7" hidden="1">[11]yieldspreads!$V$3</definedName>
    <definedName name="BLPH8" hidden="1">[11]yieldspreads!$Y$3</definedName>
    <definedName name="cxzbcx" hidden="1">[5]D!$H$184:$H$184</definedName>
    <definedName name="Kamil" hidden="1">[12]sez_očist!$F$15:$AG$15</definedName>
    <definedName name="sz" hidden="1">[13]sez_očist!$F$15:$AG$15</definedName>
    <definedName name="Tabulky" hidden="1">[14]sez_očist!$F$20:$AI$20</definedName>
    <definedName name="xxx" hidden="1">[12]sez_očist!$F$16:$AG$16</definedName>
    <definedName name="xxxxx" hidden="1">[15]A!$B$2:$B$253</definedName>
    <definedName name="z" localSheetId="21" hidden="1">#REF!</definedName>
    <definedName name="z" localSheetId="25" hidden="1">#REF!</definedName>
    <definedName name="z" localSheetId="3" hidden="1">#REF!</definedName>
    <definedName name="z" hidden="1">#REF!</definedName>
    <definedName name="zamezam" localSheetId="21" hidden="1">[16]nezamestnanost!#REF!</definedName>
    <definedName name="zamezam" localSheetId="25" hidden="1">[16]nezamestnanost!#REF!</definedName>
    <definedName name="zamezam" localSheetId="3" hidden="1">[16]nezamestnanost!#REF!</definedName>
    <definedName name="zamezam" localSheetId="11" hidden="1">[16]nezamestnanost!#REF!</definedName>
    <definedName name="zamezam" hidden="1">[16]nezamestnanost!#REF!</definedName>
  </definedNames>
  <calcPr calcId="145621"/>
</workbook>
</file>

<file path=xl/calcChain.xml><?xml version="1.0" encoding="utf-8"?>
<calcChain xmlns="http://schemas.openxmlformats.org/spreadsheetml/2006/main">
  <c r="L24" i="32" l="1"/>
  <c r="L24" i="6" l="1"/>
</calcChain>
</file>

<file path=xl/sharedStrings.xml><?xml version="1.0" encoding="utf-8"?>
<sst xmlns="http://schemas.openxmlformats.org/spreadsheetml/2006/main" count="350" uniqueCount="261">
  <si>
    <t>(v %)</t>
  </si>
  <si>
    <t>USA</t>
  </si>
  <si>
    <t xml:space="preserve">Společná poznámka pod grafy 13 a 14. </t>
  </si>
  <si>
    <t xml:space="preserve">Poznámka: Kladná hodnota vyjadřuje čistý odliv, záporná hodnota čistý příliv, resp. jejich poměr k HDP. </t>
  </si>
  <si>
    <t>aktiva</t>
  </si>
  <si>
    <t>pasiva</t>
  </si>
  <si>
    <t xml:space="preserve"> </t>
  </si>
  <si>
    <t>Chart 1</t>
  </si>
  <si>
    <t>Current account and capital account</t>
  </si>
  <si>
    <t>(CZK billions)</t>
  </si>
  <si>
    <t>current account</t>
  </si>
  <si>
    <t>goods</t>
  </si>
  <si>
    <t>services</t>
  </si>
  <si>
    <t>primary income</t>
  </si>
  <si>
    <t>secondary income</t>
  </si>
  <si>
    <t>capital account</t>
  </si>
  <si>
    <t>Chart 2</t>
  </si>
  <si>
    <t>Ratios of current account, capital account and goods to GDP</t>
  </si>
  <si>
    <t>(%)</t>
  </si>
  <si>
    <t>current account to GDP</t>
  </si>
  <si>
    <t>current and capital account to GDP</t>
  </si>
  <si>
    <t>goods to GDP</t>
  </si>
  <si>
    <t>Chart 3</t>
  </si>
  <si>
    <t>Commodity structure of goods exports in 2019</t>
  </si>
  <si>
    <t>food products</t>
  </si>
  <si>
    <t>other</t>
  </si>
  <si>
    <t>chemicals and chemical products</t>
  </si>
  <si>
    <t>rubber and plastic products</t>
  </si>
  <si>
    <t>computer, electronic and optical products</t>
  </si>
  <si>
    <t>electrical equipment</t>
  </si>
  <si>
    <t>machinery and equipment</t>
  </si>
  <si>
    <t>motor vehicles</t>
  </si>
  <si>
    <t>fabricated metal products</t>
  </si>
  <si>
    <t>Chart 4</t>
  </si>
  <si>
    <t>Commodity structure of goods imports in 2019</t>
  </si>
  <si>
    <t>oil and natural gas</t>
  </si>
  <si>
    <t>basic pharmaceutical products</t>
  </si>
  <si>
    <t>Chart 5</t>
  </si>
  <si>
    <t>Major commodity categories by surplus/deficit</t>
  </si>
  <si>
    <t>Chart 6</t>
  </si>
  <si>
    <t>Trade in goods with the largest partners by surplus/deficit</t>
  </si>
  <si>
    <t>China</t>
  </si>
  <si>
    <t>Republic of Korea</t>
  </si>
  <si>
    <t>Poland</t>
  </si>
  <si>
    <t>Spain</t>
  </si>
  <si>
    <t>France</t>
  </si>
  <si>
    <t>United Kingdom</t>
  </si>
  <si>
    <t>Slovakia</t>
  </si>
  <si>
    <t>Germany</t>
  </si>
  <si>
    <t>Chart 7</t>
  </si>
  <si>
    <t>total</t>
  </si>
  <si>
    <t>travel</t>
  </si>
  <si>
    <t>insurance and pension funding</t>
  </si>
  <si>
    <t>transport</t>
  </si>
  <si>
    <t>manufacturing services on physical inputs owned by others</t>
  </si>
  <si>
    <t>charges for the use of intellectual property</t>
  </si>
  <si>
    <t>research and development</t>
  </si>
  <si>
    <t>computer services</t>
  </si>
  <si>
    <t>Chart 8</t>
  </si>
  <si>
    <t>Austria</t>
  </si>
  <si>
    <t>Ireland</t>
  </si>
  <si>
    <t>Ukraine</t>
  </si>
  <si>
    <t>Russia</t>
  </si>
  <si>
    <t>Belgium</t>
  </si>
  <si>
    <t>Switzerland</t>
  </si>
  <si>
    <t>Chart 9</t>
  </si>
  <si>
    <t>Primary income</t>
  </si>
  <si>
    <t>total primary income</t>
  </si>
  <si>
    <t>compensation of employees</t>
  </si>
  <si>
    <t>other primary income (links with the EU)</t>
  </si>
  <si>
    <t>Chart 10</t>
  </si>
  <si>
    <t>investment income</t>
  </si>
  <si>
    <t>Component balances under investment income</t>
  </si>
  <si>
    <t>dividends on direct investment</t>
  </si>
  <si>
    <t>interest on direct investment</t>
  </si>
  <si>
    <t>reinvested earnings on direct investment</t>
  </si>
  <si>
    <t>portfolio investment income</t>
  </si>
  <si>
    <t>other investment income</t>
  </si>
  <si>
    <t>income on reserve assets</t>
  </si>
  <si>
    <t>Table 1</t>
  </si>
  <si>
    <t>Structure of FDI dividend outflows in the Czech Republic in 2019</t>
  </si>
  <si>
    <t>SECTORAL BREAKDOWN</t>
  </si>
  <si>
    <t>TERRITORIAL BREAKDOWN</t>
  </si>
  <si>
    <t>Total</t>
  </si>
  <si>
    <t>EU(28) total</t>
  </si>
  <si>
    <t>Netherlands</t>
  </si>
  <si>
    <t xml:space="preserve">  Netherlands</t>
  </si>
  <si>
    <t xml:space="preserve">  Luxembourg</t>
  </si>
  <si>
    <t xml:space="preserve">  Germany</t>
  </si>
  <si>
    <t xml:space="preserve">  Austria</t>
  </si>
  <si>
    <t xml:space="preserve">  France</t>
  </si>
  <si>
    <t xml:space="preserve">  Belgium</t>
  </si>
  <si>
    <t xml:space="preserve">  motor vehicles (excl. motorcycles), trailers and semi-trailers</t>
  </si>
  <si>
    <t xml:space="preserve">  oil, chemical, pharmaceutical, rubber and plastic products</t>
  </si>
  <si>
    <t>Services total</t>
  </si>
  <si>
    <t>Manufacturing total</t>
  </si>
  <si>
    <t xml:space="preserve">  wholesale and retail trade; repairs of motor vehicles</t>
  </si>
  <si>
    <t xml:space="preserve">  information and communication services</t>
  </si>
  <si>
    <t>Table 2</t>
  </si>
  <si>
    <r>
      <t>Czech Republic</t>
    </r>
    <r>
      <rPr>
        <b/>
        <sz val="10"/>
        <color theme="1"/>
        <rFont val="Arial"/>
        <family val="2"/>
        <charset val="238"/>
      </rPr>
      <t>’</t>
    </r>
    <r>
      <rPr>
        <b/>
        <sz val="10"/>
        <color theme="1"/>
        <rFont val="Arial"/>
        <family val="2"/>
        <charset val="238"/>
        <scheme val="major"/>
      </rPr>
      <t xml:space="preserve">s transfers with the EU in 2019 </t>
    </r>
  </si>
  <si>
    <t>Name</t>
  </si>
  <si>
    <t>Other primary income</t>
  </si>
  <si>
    <t>Taxes on production and on imports</t>
  </si>
  <si>
    <t>Subsidies on production</t>
  </si>
  <si>
    <t>Other subsidies on production</t>
  </si>
  <si>
    <t>credits</t>
  </si>
  <si>
    <t>debits</t>
  </si>
  <si>
    <t>balance</t>
  </si>
  <si>
    <r>
      <t>difference 2019</t>
    </r>
    <r>
      <rPr>
        <sz val="9"/>
        <color theme="1"/>
        <rFont val="Calibri"/>
        <family val="2"/>
        <charset val="238"/>
      </rPr>
      <t>−</t>
    </r>
    <r>
      <rPr>
        <sz val="9"/>
        <color theme="1"/>
        <rFont val="Arial"/>
        <family val="2"/>
        <charset val="238"/>
        <scheme val="major"/>
      </rPr>
      <t>2018</t>
    </r>
  </si>
  <si>
    <t>Secondary income</t>
  </si>
  <si>
    <t>Current international cooperation</t>
  </si>
  <si>
    <t>EU's own VAT- and GNI-based resources</t>
  </si>
  <si>
    <t>Capital transfers</t>
  </si>
  <si>
    <t>Investment subsidies</t>
  </si>
  <si>
    <t>TOTAL</t>
  </si>
  <si>
    <t>Chart 11</t>
  </si>
  <si>
    <t>secondary income total</t>
  </si>
  <si>
    <t>net drawdown from the EU budget</t>
  </si>
  <si>
    <t>other secondary income</t>
  </si>
  <si>
    <t>Chart 12</t>
  </si>
  <si>
    <t>Capital account</t>
  </si>
  <si>
    <t>capital account total</t>
  </si>
  <si>
    <t>Chart 13</t>
  </si>
  <si>
    <t>Financial account</t>
  </si>
  <si>
    <t>financial account</t>
  </si>
  <si>
    <t>direct investment</t>
  </si>
  <si>
    <t>portfolio investment</t>
  </si>
  <si>
    <t>financial derivatives</t>
  </si>
  <si>
    <t>other investment</t>
  </si>
  <si>
    <t>reserve assets</t>
  </si>
  <si>
    <t>Chart 14</t>
  </si>
  <si>
    <t>Ratios of financial account and direct investment to GDP</t>
  </si>
  <si>
    <t>financial account ot GDP</t>
  </si>
  <si>
    <t>direct investment to GDP</t>
  </si>
  <si>
    <t>Chart 15</t>
  </si>
  <si>
    <t>Direct investment balance structure</t>
  </si>
  <si>
    <t>equity capital</t>
  </si>
  <si>
    <t>reinvested earnings</t>
  </si>
  <si>
    <t>loans</t>
  </si>
  <si>
    <t>direct investment excl. reinvested earnings</t>
  </si>
  <si>
    <t>Chart 16</t>
  </si>
  <si>
    <t>Direct investment structure</t>
  </si>
  <si>
    <t>of which: equity capital</t>
  </si>
  <si>
    <t>of which: reinvested earnings</t>
  </si>
  <si>
    <t>of which: loans</t>
  </si>
  <si>
    <t>liabilities</t>
  </si>
  <si>
    <t>assets</t>
  </si>
  <si>
    <t>direct investment in Czech Republic</t>
  </si>
  <si>
    <t>direct investment abroad</t>
  </si>
  <si>
    <t>Chart 17</t>
  </si>
  <si>
    <t>The largest direct investment flows by sector in 2019</t>
  </si>
  <si>
    <t>(directional principle; NACE classification; CZK billions)</t>
  </si>
  <si>
    <t>abroad</t>
  </si>
  <si>
    <t>in the Czech Republic</t>
  </si>
  <si>
    <t>financial and insurance services</t>
  </si>
  <si>
    <t>manufacture of motor vehicles</t>
  </si>
  <si>
    <t>oil, chemical and rubber products</t>
  </si>
  <si>
    <t>information and communication services</t>
  </si>
  <si>
    <t>real estate services</t>
  </si>
  <si>
    <t>professional, scientific and technical services</t>
  </si>
  <si>
    <t>Chart 18</t>
  </si>
  <si>
    <t>The largest direct investment flows by country in 2019</t>
  </si>
  <si>
    <t>(directional principle; immediate investor principle; CZK billions)</t>
  </si>
  <si>
    <t>Romania</t>
  </si>
  <si>
    <t>Luxembourg</t>
  </si>
  <si>
    <t>Chart 19</t>
  </si>
  <si>
    <t>Portfolio investment balance structure</t>
  </si>
  <si>
    <t>Assets: debt securities</t>
  </si>
  <si>
    <t>Assets: equity and investment fund shares</t>
  </si>
  <si>
    <t>Liabilities: debt securities</t>
  </si>
  <si>
    <t>Liabilities: equity and investment fund shares</t>
  </si>
  <si>
    <t>Chart 20</t>
  </si>
  <si>
    <t>Balances</t>
  </si>
  <si>
    <t>government</t>
  </si>
  <si>
    <t>other sectors</t>
  </si>
  <si>
    <t>banks incl. the CNB</t>
  </si>
  <si>
    <t>DS</t>
  </si>
  <si>
    <t>EIFS</t>
  </si>
  <si>
    <t>Debt securities</t>
  </si>
  <si>
    <t>Equity and investment fund shares</t>
  </si>
  <si>
    <t>Chart 21</t>
  </si>
  <si>
    <t>Other investment balance by sector</t>
  </si>
  <si>
    <t>Chart 22</t>
  </si>
  <si>
    <t>Change in reserve assets</t>
  </si>
  <si>
    <t>change in reserve assets</t>
  </si>
  <si>
    <t>Chart 23</t>
  </si>
  <si>
    <t>Czech Republic's investment position and breakdown by debtor</t>
  </si>
  <si>
    <t>(CZK trillions; end of period balance)</t>
  </si>
  <si>
    <t>Czech Republic's investment position</t>
  </si>
  <si>
    <t>Czech Republic's investment position excl. direct investment</t>
  </si>
  <si>
    <t>direct investment balance</t>
  </si>
  <si>
    <t>CNB</t>
  </si>
  <si>
    <t>banks</t>
  </si>
  <si>
    <t>Chart 24</t>
  </si>
  <si>
    <t>External debt and investment position relative to GDP</t>
  </si>
  <si>
    <t>(% of GDP)</t>
  </si>
  <si>
    <t>external debt to GDP</t>
  </si>
  <si>
    <t>investment position balance to GDP</t>
  </si>
  <si>
    <t>Chart 25</t>
  </si>
  <si>
    <t>External debt</t>
  </si>
  <si>
    <t>(CZK billions; end of period balance)</t>
  </si>
  <si>
    <t>external debt total</t>
  </si>
  <si>
    <t>short-term</t>
  </si>
  <si>
    <t>long-term</t>
  </si>
  <si>
    <t>Graf 26</t>
  </si>
  <si>
    <t>External debt by debtor</t>
  </si>
  <si>
    <t>central bank</t>
  </si>
  <si>
    <t>deposit-taking institutions except central bank</t>
  </si>
  <si>
    <t>general government</t>
  </si>
  <si>
    <r>
      <t>The balance of payments in 2015</t>
    </r>
    <r>
      <rPr>
        <sz val="9"/>
        <color theme="1"/>
        <rFont val="Calibri"/>
        <family val="2"/>
        <charset val="238"/>
      </rPr>
      <t>–</t>
    </r>
    <r>
      <rPr>
        <sz val="9"/>
        <color theme="1"/>
        <rFont val="Arial"/>
        <family val="2"/>
        <charset val="238"/>
        <scheme val="minor"/>
      </rPr>
      <t>2019</t>
    </r>
  </si>
  <si>
    <t>prel. 2019</t>
  </si>
  <si>
    <t>CZK billions</t>
  </si>
  <si>
    <t>A. Current account</t>
  </si>
  <si>
    <t xml:space="preserve">    Goods</t>
  </si>
  <si>
    <t xml:space="preserve">              Exports</t>
  </si>
  <si>
    <t xml:space="preserve">              Imports</t>
  </si>
  <si>
    <t xml:space="preserve">   Services</t>
  </si>
  <si>
    <t xml:space="preserve">      Manufacturing and repair services</t>
  </si>
  <si>
    <t xml:space="preserve">      Transport</t>
  </si>
  <si>
    <t xml:space="preserve">      Travel</t>
  </si>
  <si>
    <t xml:space="preserve">      Other services</t>
  </si>
  <si>
    <t xml:space="preserve">             Total credits</t>
  </si>
  <si>
    <t xml:space="preserve">             Total debits</t>
  </si>
  <si>
    <t xml:space="preserve">   Primary income</t>
  </si>
  <si>
    <t xml:space="preserve">      Compensation of employees</t>
  </si>
  <si>
    <t xml:space="preserve">      Investment income</t>
  </si>
  <si>
    <t xml:space="preserve">      Other primary income</t>
  </si>
  <si>
    <t xml:space="preserve">   Secondary income</t>
  </si>
  <si>
    <t xml:space="preserve">            Credits</t>
  </si>
  <si>
    <t xml:space="preserve">            Debits</t>
  </si>
  <si>
    <t>B. Capital account</t>
  </si>
  <si>
    <t xml:space="preserve">           Credits</t>
  </si>
  <si>
    <t xml:space="preserve">           Debits</t>
  </si>
  <si>
    <t xml:space="preserve">C. Financial account </t>
  </si>
  <si>
    <t xml:space="preserve">    Direct investment</t>
  </si>
  <si>
    <t xml:space="preserve">      of which: net reinvested earnings</t>
  </si>
  <si>
    <t xml:space="preserve">    abroad</t>
  </si>
  <si>
    <t xml:space="preserve">    in the Czech Republic</t>
  </si>
  <si>
    <t xml:space="preserve">   Portfolio investment</t>
  </si>
  <si>
    <t xml:space="preserve">       Assets</t>
  </si>
  <si>
    <t xml:space="preserve">         Equity and IF shares (equity securities)</t>
  </si>
  <si>
    <t xml:space="preserve">         Debt securities</t>
  </si>
  <si>
    <t xml:space="preserve">       Liabilities</t>
  </si>
  <si>
    <t xml:space="preserve">   Financial derivatives</t>
  </si>
  <si>
    <t xml:space="preserve">   Other investment </t>
  </si>
  <si>
    <t xml:space="preserve">     of which:   government</t>
  </si>
  <si>
    <t xml:space="preserve">                       corporations</t>
  </si>
  <si>
    <t xml:space="preserve">                       banks</t>
  </si>
  <si>
    <t xml:space="preserve">    Reserve assets   </t>
  </si>
  <si>
    <t>D. Balance from current and capital account</t>
  </si>
  <si>
    <t xml:space="preserve">     Balance from financial acc. (+ lending / - borrowing)</t>
  </si>
  <si>
    <t xml:space="preserve">     Errors and omissions</t>
  </si>
  <si>
    <t>(CZ-CPA product classification; %)</t>
  </si>
  <si>
    <t>(CZ-CPA product classification; CZK billions)</t>
  </si>
  <si>
    <t>Portfolio investment balance by sector</t>
  </si>
  <si>
    <t>basic metals</t>
  </si>
  <si>
    <t>(territorial structure; CZK billions)</t>
  </si>
  <si>
    <t>Services</t>
  </si>
  <si>
    <t>Services trade with the largest partners by surplus/deficit</t>
  </si>
  <si>
    <t xml:space="preserve">  financial and insurance activities</t>
  </si>
  <si>
    <t>vyměnit tabulku, chyba v úpravě, nadpisy jsou v pořádku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</si>
</sst>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0.000"/>
    <numFmt numFmtId="167" formatCode="#,##0__;\-\ #,##0__;* "/>
    <numFmt numFmtId="168" formatCode="&quot;£&quot;#,##0;\-&quot;£&quot;#,##0"/>
    <numFmt numFmtId="169" formatCode="_-* #,##0\ _K_č_s_-;\-* #,##0\ _K_č_s_-;_-* &quot;-&quot;\ _K_č_s_-;_-@_-"/>
    <numFmt numFmtId="170" formatCode="&quot;£&quot;#,##0.00;\-&quot;£&quot;#,##0.00"/>
  </numFmts>
  <fonts count="28" x14ac:knownFonts="1">
    <font>
      <sz val="11"/>
      <color theme="1"/>
      <name val="Arial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9"/>
      <color theme="1"/>
      <name val="Arial"/>
      <family val="2"/>
      <charset val="238"/>
      <scheme val="major"/>
    </font>
    <font>
      <b/>
      <sz val="9"/>
      <color theme="1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color theme="1"/>
      <name val="Arial"/>
      <family val="2"/>
      <charset val="238"/>
      <scheme val="major"/>
    </font>
    <font>
      <sz val="10"/>
      <name val="Arial"/>
      <family val="2"/>
      <charset val="238"/>
      <scheme val="major"/>
    </font>
    <font>
      <sz val="11"/>
      <color theme="1"/>
      <name val="Arial"/>
      <family val="2"/>
      <charset val="238"/>
      <scheme val="major"/>
    </font>
    <font>
      <b/>
      <sz val="9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sz val="10"/>
      <color rgb="FFFF0000"/>
      <name val="Arial"/>
      <family val="2"/>
      <charset val="238"/>
      <scheme val="major"/>
    </font>
    <font>
      <sz val="9"/>
      <color theme="1"/>
      <name val="Arial"/>
      <family val="2"/>
      <charset val="238"/>
      <scheme val="minor"/>
    </font>
    <font>
      <i/>
      <sz val="9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1" fillId="0" borderId="0"/>
    <xf numFmtId="0" fontId="2" fillId="0" borderId="0"/>
    <xf numFmtId="0" fontId="3" fillId="0" borderId="0"/>
    <xf numFmtId="10" fontId="4" fillId="3" borderId="0" applyFont="0" applyFill="0" applyBorder="0" applyAlignment="0" applyProtection="0"/>
    <xf numFmtId="167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4" fillId="3" borderId="0" applyFont="0" applyFill="0" applyBorder="0" applyAlignment="0" applyProtection="0"/>
    <xf numFmtId="3" fontId="3" fillId="0" borderId="0"/>
    <xf numFmtId="165" fontId="3" fillId="0" borderId="0"/>
    <xf numFmtId="4" fontId="4" fillId="3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6" fillId="3" borderId="0"/>
    <xf numFmtId="2" fontId="2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3" borderId="0" applyFont="0" applyFill="0" applyBorder="0" applyAlignment="0" applyProtection="0"/>
    <xf numFmtId="0" fontId="10" fillId="3" borderId="0" applyFont="0" applyFill="0" applyBorder="0" applyAlignment="0" applyProtection="0"/>
    <xf numFmtId="168" fontId="3" fillId="0" borderId="0" applyFont="0" applyFill="0" applyBorder="0" applyAlignment="0" applyProtection="0"/>
    <xf numFmtId="170" fontId="6" fillId="3" borderId="0"/>
    <xf numFmtId="0" fontId="2" fillId="0" borderId="0"/>
    <xf numFmtId="0" fontId="2" fillId="0" borderId="0"/>
    <xf numFmtId="2" fontId="4" fillId="3" borderId="0" applyFont="0" applyFill="0" applyBorder="0" applyAlignment="0" applyProtection="0"/>
    <xf numFmtId="0" fontId="2" fillId="0" borderId="0"/>
    <xf numFmtId="0" fontId="1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2" fillId="0" borderId="0"/>
  </cellStyleXfs>
  <cellXfs count="157">
    <xf numFmtId="0" fontId="0" fillId="0" borderId="0" xfId="0"/>
    <xf numFmtId="0" fontId="12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Fill="1"/>
    <xf numFmtId="0" fontId="14" fillId="0" borderId="0" xfId="0" applyFont="1" applyFill="1"/>
    <xf numFmtId="164" fontId="14" fillId="0" borderId="0" xfId="0" applyNumberFormat="1" applyFont="1"/>
    <xf numFmtId="0" fontId="14" fillId="0" borderId="0" xfId="0" applyFont="1" applyFill="1" applyAlignment="1">
      <alignment horizontal="left"/>
    </xf>
    <xf numFmtId="0" fontId="12" fillId="2" borderId="0" xfId="0" applyFont="1" applyFill="1"/>
    <xf numFmtId="0" fontId="15" fillId="2" borderId="0" xfId="0" applyFont="1" applyFill="1"/>
    <xf numFmtId="0" fontId="14" fillId="2" borderId="0" xfId="0" applyFont="1" applyFill="1"/>
    <xf numFmtId="164" fontId="14" fillId="0" borderId="0" xfId="0" applyNumberFormat="1" applyFont="1" applyFill="1"/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Border="1"/>
    <xf numFmtId="0" fontId="14" fillId="0" borderId="0" xfId="0" applyFont="1" applyAlignment="1">
      <alignment horizontal="left" vertical="center"/>
    </xf>
    <xf numFmtId="0" fontId="17" fillId="0" borderId="0" xfId="0" applyFont="1"/>
    <xf numFmtId="0" fontId="12" fillId="0" borderId="0" xfId="0" applyFont="1" applyFill="1" applyBorder="1"/>
    <xf numFmtId="0" fontId="18" fillId="2" borderId="26" xfId="0" applyFont="1" applyFill="1" applyBorder="1"/>
    <xf numFmtId="0" fontId="12" fillId="2" borderId="29" xfId="0" applyFont="1" applyFill="1" applyBorder="1"/>
    <xf numFmtId="0" fontId="12" fillId="2" borderId="26" xfId="0" applyFont="1" applyFill="1" applyBorder="1"/>
    <xf numFmtId="0" fontId="13" fillId="2" borderId="30" xfId="1" applyFont="1" applyFill="1" applyBorder="1" applyAlignment="1">
      <alignment horizontal="left" vertical="top" wrapText="1"/>
    </xf>
    <xf numFmtId="165" fontId="13" fillId="2" borderId="31" xfId="1" applyNumberFormat="1" applyFont="1" applyFill="1" applyBorder="1" applyAlignment="1">
      <alignment horizontal="center" vertical="top" wrapText="1"/>
    </xf>
    <xf numFmtId="164" fontId="18" fillId="2" borderId="32" xfId="0" applyNumberFormat="1" applyFont="1" applyFill="1" applyBorder="1" applyAlignment="1">
      <alignment horizontal="center"/>
    </xf>
    <xf numFmtId="0" fontId="13" fillId="2" borderId="0" xfId="1" applyFont="1" applyFill="1" applyBorder="1" applyAlignment="1">
      <alignment horizontal="left" vertical="top" wrapText="1"/>
    </xf>
    <xf numFmtId="165" fontId="13" fillId="2" borderId="33" xfId="1" applyNumberFormat="1" applyFont="1" applyFill="1" applyBorder="1" applyAlignment="1">
      <alignment horizontal="center" vertical="top" wrapText="1"/>
    </xf>
    <xf numFmtId="164" fontId="18" fillId="2" borderId="16" xfId="0" applyNumberFormat="1" applyFont="1" applyFill="1" applyBorder="1" applyAlignment="1">
      <alignment horizontal="center"/>
    </xf>
    <xf numFmtId="0" fontId="12" fillId="2" borderId="0" xfId="1" applyFont="1" applyFill="1" applyBorder="1" applyAlignment="1">
      <alignment horizontal="left" vertical="top" wrapText="1"/>
    </xf>
    <xf numFmtId="165" fontId="12" fillId="2" borderId="33" xfId="1" applyNumberFormat="1" applyFont="1" applyFill="1" applyBorder="1" applyAlignment="1">
      <alignment horizontal="center" vertical="top" wrapText="1"/>
    </xf>
    <xf numFmtId="164" fontId="12" fillId="2" borderId="16" xfId="0" applyNumberFormat="1" applyFont="1" applyFill="1" applyBorder="1" applyAlignment="1">
      <alignment horizontal="center"/>
    </xf>
    <xf numFmtId="0" fontId="12" fillId="2" borderId="26" xfId="1" applyFont="1" applyFill="1" applyBorder="1" applyAlignment="1">
      <alignment horizontal="left" vertical="top" wrapText="1"/>
    </xf>
    <xf numFmtId="165" fontId="12" fillId="2" borderId="34" xfId="1" applyNumberFormat="1" applyFont="1" applyFill="1" applyBorder="1" applyAlignment="1">
      <alignment horizontal="center" vertical="top" wrapText="1"/>
    </xf>
    <xf numFmtId="164" fontId="12" fillId="2" borderId="35" xfId="0" applyNumberFormat="1" applyFont="1" applyFill="1" applyBorder="1"/>
    <xf numFmtId="164" fontId="12" fillId="2" borderId="28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14" fillId="0" borderId="0" xfId="0" applyFont="1" applyFill="1" applyBorder="1"/>
    <xf numFmtId="0" fontId="12" fillId="2" borderId="1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/>
    <xf numFmtId="0" fontId="12" fillId="2" borderId="2" xfId="0" applyFont="1" applyFill="1" applyBorder="1"/>
    <xf numFmtId="0" fontId="12" fillId="2" borderId="4" xfId="0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3" fillId="2" borderId="8" xfId="0" applyFont="1" applyFill="1" applyBorder="1"/>
    <xf numFmtId="164" fontId="13" fillId="2" borderId="9" xfId="0" applyNumberFormat="1" applyFont="1" applyFill="1" applyBorder="1"/>
    <xf numFmtId="164" fontId="13" fillId="2" borderId="10" xfId="0" applyNumberFormat="1" applyFont="1" applyFill="1" applyBorder="1"/>
    <xf numFmtId="164" fontId="13" fillId="2" borderId="11" xfId="0" applyNumberFormat="1" applyFont="1" applyFill="1" applyBorder="1"/>
    <xf numFmtId="164" fontId="13" fillId="2" borderId="12" xfId="0" applyNumberFormat="1" applyFont="1" applyFill="1" applyBorder="1"/>
    <xf numFmtId="0" fontId="12" fillId="2" borderId="13" xfId="0" applyFont="1" applyFill="1" applyBorder="1"/>
    <xf numFmtId="164" fontId="12" fillId="2" borderId="14" xfId="0" applyNumberFormat="1" applyFont="1" applyFill="1" applyBorder="1"/>
    <xf numFmtId="164" fontId="12" fillId="2" borderId="0" xfId="0" applyNumberFormat="1" applyFont="1" applyFill="1" applyBorder="1"/>
    <xf numFmtId="164" fontId="12" fillId="2" borderId="15" xfId="0" applyNumberFormat="1" applyFont="1" applyFill="1" applyBorder="1"/>
    <xf numFmtId="164" fontId="12" fillId="2" borderId="16" xfId="0" applyNumberFormat="1" applyFont="1" applyFill="1" applyBorder="1"/>
    <xf numFmtId="0" fontId="13" fillId="2" borderId="17" xfId="0" applyFont="1" applyFill="1" applyBorder="1"/>
    <xf numFmtId="164" fontId="13" fillId="2" borderId="18" xfId="0" applyNumberFormat="1" applyFont="1" applyFill="1" applyBorder="1"/>
    <xf numFmtId="164" fontId="13" fillId="2" borderId="19" xfId="0" applyNumberFormat="1" applyFont="1" applyFill="1" applyBorder="1"/>
    <xf numFmtId="164" fontId="13" fillId="2" borderId="20" xfId="0" applyNumberFormat="1" applyFont="1" applyFill="1" applyBorder="1"/>
    <xf numFmtId="164" fontId="13" fillId="2" borderId="21" xfId="0" applyNumberFormat="1" applyFont="1" applyFill="1" applyBorder="1"/>
    <xf numFmtId="164" fontId="12" fillId="2" borderId="1" xfId="0" applyNumberFormat="1" applyFont="1" applyFill="1" applyBorder="1"/>
    <xf numFmtId="164" fontId="12" fillId="2" borderId="2" xfId="0" applyNumberFormat="1" applyFont="1" applyFill="1" applyBorder="1"/>
    <xf numFmtId="164" fontId="12" fillId="2" borderId="22" xfId="0" applyNumberFormat="1" applyFont="1" applyFill="1" applyBorder="1"/>
    <xf numFmtId="164" fontId="12" fillId="2" borderId="23" xfId="0" applyNumberFormat="1" applyFont="1" applyFill="1" applyBorder="1"/>
    <xf numFmtId="0" fontId="13" fillId="2" borderId="13" xfId="0" applyFont="1" applyFill="1" applyBorder="1"/>
    <xf numFmtId="164" fontId="13" fillId="2" borderId="14" xfId="0" applyNumberFormat="1" applyFont="1" applyFill="1" applyBorder="1"/>
    <xf numFmtId="164" fontId="13" fillId="2" borderId="0" xfId="0" applyNumberFormat="1" applyFont="1" applyFill="1" applyBorder="1"/>
    <xf numFmtId="164" fontId="13" fillId="2" borderId="15" xfId="0" applyNumberFormat="1" applyFont="1" applyFill="1" applyBorder="1"/>
    <xf numFmtId="164" fontId="13" fillId="2" borderId="16" xfId="0" applyNumberFormat="1" applyFont="1" applyFill="1" applyBorder="1"/>
    <xf numFmtId="0" fontId="12" fillId="2" borderId="24" xfId="0" applyFont="1" applyFill="1" applyBorder="1"/>
    <xf numFmtId="164" fontId="12" fillId="2" borderId="25" xfId="0" applyNumberFormat="1" applyFont="1" applyFill="1" applyBorder="1"/>
    <xf numFmtId="164" fontId="12" fillId="2" borderId="26" xfId="0" applyNumberFormat="1" applyFont="1" applyFill="1" applyBorder="1"/>
    <xf numFmtId="164" fontId="12" fillId="2" borderId="27" xfId="0" applyNumberFormat="1" applyFont="1" applyFill="1" applyBorder="1"/>
    <xf numFmtId="164" fontId="12" fillId="2" borderId="28" xfId="0" applyNumberFormat="1" applyFont="1" applyFill="1" applyBorder="1"/>
    <xf numFmtId="0" fontId="14" fillId="2" borderId="0" xfId="0" applyFont="1" applyFill="1" applyBorder="1"/>
    <xf numFmtId="0" fontId="16" fillId="0" borderId="0" xfId="2" applyFont="1"/>
    <xf numFmtId="164" fontId="19" fillId="0" borderId="0" xfId="2" applyNumberFormat="1" applyFont="1" applyAlignment="1">
      <alignment horizontal="left"/>
    </xf>
    <xf numFmtId="0" fontId="16" fillId="0" borderId="0" xfId="2" applyFont="1" applyAlignment="1">
      <alignment horizontal="center" vertical="top" wrapText="1"/>
    </xf>
    <xf numFmtId="0" fontId="16" fillId="0" borderId="0" xfId="2" applyFont="1" applyAlignment="1">
      <alignment horizontal="right"/>
    </xf>
    <xf numFmtId="164" fontId="16" fillId="0" borderId="0" xfId="2" applyNumberFormat="1" applyFont="1"/>
    <xf numFmtId="0" fontId="19" fillId="0" borderId="0" xfId="2" applyFont="1"/>
    <xf numFmtId="164" fontId="16" fillId="0" borderId="0" xfId="2" applyNumberFormat="1" applyFont="1" applyAlignment="1">
      <alignment horizontal="right"/>
    </xf>
    <xf numFmtId="1" fontId="16" fillId="0" borderId="0" xfId="2" applyNumberFormat="1" applyFont="1" applyAlignment="1">
      <alignment horizontal="right"/>
    </xf>
    <xf numFmtId="0" fontId="14" fillId="0" borderId="0" xfId="1" applyFont="1" applyFill="1" applyBorder="1" applyAlignment="1">
      <alignment horizontal="left" vertical="top" wrapText="1"/>
    </xf>
    <xf numFmtId="165" fontId="14" fillId="0" borderId="0" xfId="1" applyNumberFormat="1" applyFont="1" applyFill="1" applyBorder="1" applyAlignment="1">
      <alignment horizontal="right" vertical="top" wrapText="1"/>
    </xf>
    <xf numFmtId="0" fontId="14" fillId="0" borderId="0" xfId="1" applyFont="1" applyFill="1" applyBorder="1" applyAlignment="1">
      <alignment horizontal="left" vertical="top"/>
    </xf>
    <xf numFmtId="0" fontId="16" fillId="0" borderId="0" xfId="2" applyFont="1" applyFill="1"/>
    <xf numFmtId="0" fontId="16" fillId="0" borderId="0" xfId="3" applyFont="1" applyFill="1"/>
    <xf numFmtId="0" fontId="16" fillId="0" borderId="0" xfId="3" applyFont="1" applyAlignment="1">
      <alignment horizontal="center" vertical="top" wrapText="1"/>
    </xf>
    <xf numFmtId="0" fontId="16" fillId="0" borderId="0" xfId="31" applyFont="1" applyAlignment="1" applyProtection="1">
      <alignment horizontal="centerContinuous" vertical="top" wrapText="1"/>
    </xf>
    <xf numFmtId="0" fontId="16" fillId="0" borderId="0" xfId="31" applyFont="1" applyAlignment="1" applyProtection="1">
      <alignment horizontal="center" vertical="top" wrapText="1"/>
    </xf>
    <xf numFmtId="164" fontId="16" fillId="0" borderId="0" xfId="2" applyNumberFormat="1" applyFont="1" applyFill="1" applyAlignment="1"/>
    <xf numFmtId="0" fontId="16" fillId="0" borderId="0" xfId="2" applyFont="1" applyFill="1" applyAlignment="1">
      <alignment vertical="top" wrapText="1"/>
    </xf>
    <xf numFmtId="0" fontId="15" fillId="0" borderId="0" xfId="0" applyFont="1"/>
    <xf numFmtId="166" fontId="14" fillId="0" borderId="0" xfId="0" applyNumberFormat="1" applyFont="1"/>
    <xf numFmtId="164" fontId="14" fillId="0" borderId="0" xfId="0" applyNumberFormat="1" applyFont="1" applyAlignment="1">
      <alignment horizontal="right"/>
    </xf>
    <xf numFmtId="164" fontId="16" fillId="0" borderId="0" xfId="2" applyNumberFormat="1" applyFont="1" applyAlignment="1">
      <alignment horizontal="left"/>
    </xf>
    <xf numFmtId="2" fontId="14" fillId="0" borderId="0" xfId="0" applyNumberFormat="1" applyFont="1"/>
    <xf numFmtId="0" fontId="14" fillId="0" borderId="0" xfId="0" applyFont="1" applyFill="1" applyAlignment="1">
      <alignment horizontal="left" vertical="top"/>
    </xf>
    <xf numFmtId="0" fontId="19" fillId="0" borderId="0" xfId="2" applyFont="1" applyFill="1" applyAlignment="1">
      <alignment horizontal="left"/>
    </xf>
    <xf numFmtId="0" fontId="16" fillId="0" borderId="0" xfId="2" applyFont="1" applyFill="1" applyAlignment="1">
      <alignment horizontal="left"/>
    </xf>
    <xf numFmtId="0" fontId="16" fillId="0" borderId="0" xfId="2" applyFont="1" applyFill="1" applyAlignment="1">
      <alignment wrapText="1"/>
    </xf>
    <xf numFmtId="164" fontId="0" fillId="0" borderId="0" xfId="0" applyNumberFormat="1"/>
    <xf numFmtId="0" fontId="12" fillId="0" borderId="0" xfId="1" applyFont="1" applyFill="1" applyBorder="1" applyAlignment="1">
      <alignment horizontal="left" vertical="top" wrapText="1"/>
    </xf>
    <xf numFmtId="165" fontId="12" fillId="0" borderId="0" xfId="1" applyNumberFormat="1" applyFont="1" applyFill="1" applyBorder="1" applyAlignment="1">
      <alignment horizontal="center" vertical="top" wrapText="1"/>
    </xf>
    <xf numFmtId="164" fontId="12" fillId="0" borderId="10" xfId="0" applyNumberFormat="1" applyFont="1" applyFill="1" applyBorder="1" applyAlignment="1">
      <alignment horizontal="center"/>
    </xf>
    <xf numFmtId="0" fontId="12" fillId="0" borderId="0" xfId="0" applyFont="1" applyFill="1"/>
    <xf numFmtId="0" fontId="21" fillId="0" borderId="0" xfId="0" applyFont="1"/>
    <xf numFmtId="0" fontId="21" fillId="2" borderId="36" xfId="0" applyFont="1" applyFill="1" applyBorder="1"/>
    <xf numFmtId="0" fontId="21" fillId="2" borderId="37" xfId="0" applyFont="1" applyFill="1" applyBorder="1"/>
    <xf numFmtId="0" fontId="21" fillId="2" borderId="30" xfId="0" applyFont="1" applyFill="1" applyBorder="1"/>
    <xf numFmtId="0" fontId="22" fillId="2" borderId="38" xfId="0" applyFont="1" applyFill="1" applyBorder="1"/>
    <xf numFmtId="164" fontId="21" fillId="2" borderId="37" xfId="0" applyNumberFormat="1" applyFont="1" applyFill="1" applyBorder="1"/>
    <xf numFmtId="164" fontId="21" fillId="2" borderId="30" xfId="0" applyNumberFormat="1" applyFont="1" applyFill="1" applyBorder="1"/>
    <xf numFmtId="0" fontId="21" fillId="2" borderId="26" xfId="0" applyFont="1" applyFill="1" applyBorder="1"/>
    <xf numFmtId="0" fontId="22" fillId="2" borderId="25" xfId="0" applyFont="1" applyFill="1" applyBorder="1"/>
    <xf numFmtId="164" fontId="21" fillId="2" borderId="24" xfId="0" applyNumberFormat="1" applyFont="1" applyFill="1" applyBorder="1"/>
    <xf numFmtId="0" fontId="21" fillId="2" borderId="39" xfId="0" applyFont="1" applyFill="1" applyBorder="1"/>
    <xf numFmtId="0" fontId="22" fillId="2" borderId="39" xfId="0" applyFont="1" applyFill="1" applyBorder="1"/>
    <xf numFmtId="0" fontId="21" fillId="2" borderId="13" xfId="0" applyFont="1" applyFill="1" applyBorder="1"/>
    <xf numFmtId="0" fontId="21" fillId="2" borderId="40" xfId="0" applyFont="1" applyFill="1" applyBorder="1"/>
    <xf numFmtId="0" fontId="21" fillId="2" borderId="0" xfId="0" applyFont="1" applyFill="1" applyBorder="1"/>
    <xf numFmtId="0" fontId="22" fillId="2" borderId="40" xfId="0" applyFont="1" applyFill="1" applyBorder="1"/>
    <xf numFmtId="164" fontId="21" fillId="2" borderId="13" xfId="0" applyNumberFormat="1" applyFont="1" applyFill="1" applyBorder="1"/>
    <xf numFmtId="0" fontId="21" fillId="2" borderId="24" xfId="0" applyFont="1" applyFill="1" applyBorder="1"/>
    <xf numFmtId="164" fontId="21" fillId="2" borderId="8" xfId="0" applyNumberFormat="1" applyFont="1" applyFill="1" applyBorder="1"/>
    <xf numFmtId="0" fontId="21" fillId="2" borderId="41" xfId="0" applyFont="1" applyFill="1" applyBorder="1"/>
    <xf numFmtId="0" fontId="21" fillId="2" borderId="10" xfId="0" applyFont="1" applyFill="1" applyBorder="1"/>
    <xf numFmtId="0" fontId="22" fillId="2" borderId="41" xfId="0" applyFont="1" applyFill="1" applyBorder="1"/>
    <xf numFmtId="0" fontId="21" fillId="2" borderId="38" xfId="0" applyFont="1" applyFill="1" applyBorder="1"/>
    <xf numFmtId="0" fontId="21" fillId="2" borderId="0" xfId="0" applyFont="1" applyFill="1"/>
    <xf numFmtId="0" fontId="21" fillId="0" borderId="0" xfId="0" applyFont="1" applyFill="1" applyBorder="1"/>
    <xf numFmtId="164" fontId="21" fillId="0" borderId="0" xfId="0" applyNumberFormat="1" applyFont="1" applyFill="1" applyBorder="1"/>
    <xf numFmtId="0" fontId="21" fillId="2" borderId="37" xfId="0" applyFont="1" applyFill="1" applyBorder="1" applyAlignment="1">
      <alignment horizontal="right"/>
    </xf>
    <xf numFmtId="0" fontId="20" fillId="0" borderId="0" xfId="0" applyFont="1"/>
    <xf numFmtId="0" fontId="23" fillId="0" borderId="0" xfId="0" applyFont="1"/>
    <xf numFmtId="1" fontId="23" fillId="0" borderId="0" xfId="0" applyNumberFormat="1" applyFont="1"/>
    <xf numFmtId="0" fontId="14" fillId="0" borderId="0" xfId="2" applyFont="1" applyAlignment="1">
      <alignment horizontal="right"/>
    </xf>
    <xf numFmtId="0" fontId="14" fillId="0" borderId="0" xfId="2" applyFont="1"/>
    <xf numFmtId="164" fontId="14" fillId="0" borderId="0" xfId="2" applyNumberFormat="1" applyFont="1"/>
    <xf numFmtId="164" fontId="21" fillId="2" borderId="41" xfId="0" applyNumberFormat="1" applyFont="1" applyFill="1" applyBorder="1"/>
    <xf numFmtId="164" fontId="21" fillId="2" borderId="10" xfId="0" applyNumberFormat="1" applyFont="1" applyFill="1" applyBorder="1"/>
    <xf numFmtId="164" fontId="21" fillId="2" borderId="40" xfId="0" applyNumberFormat="1" applyFont="1" applyFill="1" applyBorder="1"/>
    <xf numFmtId="164" fontId="21" fillId="2" borderId="0" xfId="0" applyNumberFormat="1" applyFont="1" applyFill="1" applyBorder="1"/>
    <xf numFmtId="164" fontId="21" fillId="2" borderId="39" xfId="0" applyNumberFormat="1" applyFont="1" applyFill="1" applyBorder="1"/>
    <xf numFmtId="164" fontId="21" fillId="2" borderId="26" xfId="0" applyNumberFormat="1" applyFont="1" applyFill="1" applyBorder="1"/>
    <xf numFmtId="164" fontId="16" fillId="0" borderId="0" xfId="2" applyNumberFormat="1" applyFont="1" applyFill="1" applyAlignment="1">
      <alignment horizontal="left"/>
    </xf>
    <xf numFmtId="0" fontId="22" fillId="2" borderId="38" xfId="0" applyFont="1" applyFill="1" applyBorder="1" applyAlignment="1">
      <alignment wrapText="1"/>
    </xf>
    <xf numFmtId="0" fontId="18" fillId="2" borderId="42" xfId="0" applyFont="1" applyFill="1" applyBorder="1"/>
    <xf numFmtId="0" fontId="18" fillId="2" borderId="43" xfId="0" applyFont="1" applyFill="1" applyBorder="1"/>
    <xf numFmtId="0" fontId="12" fillId="2" borderId="43" xfId="0" applyFont="1" applyFill="1" applyBorder="1"/>
    <xf numFmtId="0" fontId="17" fillId="4" borderId="0" xfId="0" applyFont="1" applyFill="1"/>
    <xf numFmtId="0" fontId="27" fillId="0" borderId="0" xfId="0" applyFont="1"/>
    <xf numFmtId="0" fontId="12" fillId="2" borderId="44" xfId="0" applyFont="1" applyFill="1" applyBorder="1" applyAlignment="1">
      <alignment horizontal="center"/>
    </xf>
    <xf numFmtId="0" fontId="17" fillId="0" borderId="0" xfId="0" applyFont="1" applyBorder="1"/>
    <xf numFmtId="0" fontId="26" fillId="2" borderId="3" xfId="0" applyFont="1" applyFill="1" applyBorder="1"/>
    <xf numFmtId="0" fontId="17" fillId="0" borderId="0" xfId="0" applyFont="1" applyFill="1"/>
    <xf numFmtId="0" fontId="27" fillId="0" borderId="0" xfId="0" applyFont="1" applyFill="1"/>
  </cellXfs>
  <cellStyles count="33">
    <cellStyle name="% procenta" xfId="4"/>
    <cellStyle name="celá čísla" xfId="5"/>
    <cellStyle name="Comma0" xfId="6"/>
    <cellStyle name="Currency0" xfId="7"/>
    <cellStyle name="čárky [0]_AgregaceCOICOP" xfId="8"/>
    <cellStyle name="Date" xfId="9"/>
    <cellStyle name="Datum" xfId="10"/>
    <cellStyle name="financni0" xfId="11"/>
    <cellStyle name="financni1" xfId="12"/>
    <cellStyle name="Finanční" xfId="13"/>
    <cellStyle name="Finanční0" xfId="14"/>
    <cellStyle name="Finanční1" xfId="15"/>
    <cellStyle name="Finanèní" xfId="16"/>
    <cellStyle name="Fixed" xfId="17"/>
    <cellStyle name="Heading 1" xfId="18"/>
    <cellStyle name="Heading 2" xfId="19"/>
    <cellStyle name="HEADING1" xfId="20"/>
    <cellStyle name="HEADING2" xfId="21"/>
    <cellStyle name="Měna0" xfId="22"/>
    <cellStyle name="Mìna" xfId="23"/>
    <cellStyle name="Normal_SD_I_2013_II_2" xfId="32"/>
    <cellStyle name="Normální" xfId="0" builtinId="0"/>
    <cellStyle name="Normální 2" xfId="2"/>
    <cellStyle name="Normální 3" xfId="24"/>
    <cellStyle name="Normální 4" xfId="25"/>
    <cellStyle name="normální_def - Inflace 06" xfId="3"/>
    <cellStyle name="Normální_graf PB" xfId="1"/>
    <cellStyle name="normální_grafy2" xfId="31"/>
    <cellStyle name="Pevný" xfId="26"/>
    <cellStyle name="Standard_yugoyear" xfId="27"/>
    <cellStyle name="Styl 1" xfId="28"/>
    <cellStyle name="Záhlaví 1" xfId="29"/>
    <cellStyle name="Záhlaví 2" xfId="30"/>
  </cellStyles>
  <dxfs count="0"/>
  <tableStyles count="0" defaultTableStyle="TableStyleMedium2" defaultPivotStyle="PivotStyleLight16"/>
  <colors>
    <mruColors>
      <color rgb="FFA6A9AA"/>
      <color rgb="FF2EA754"/>
      <color rgb="FF9DABE2"/>
      <color rgb="FF6A6ADF"/>
      <color rgb="FFD2D2D2"/>
      <color rgb="FFFF6347"/>
      <color rgb="FF8A2BE2"/>
      <color rgb="FFAB1CD2"/>
      <color rgb="FFEE8176"/>
      <color rgb="FF7BE9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'G1'!$J$5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'G1'!$K$5:$O$5</c:f>
              <c:numCache>
                <c:formatCode>General</c:formatCode>
                <c:ptCount val="5"/>
                <c:pt idx="0">
                  <c:v>188.03189999999984</c:v>
                </c:pt>
                <c:pt idx="1">
                  <c:v>245.68993310299993</c:v>
                </c:pt>
                <c:pt idx="2">
                  <c:v>259.13976126499938</c:v>
                </c:pt>
                <c:pt idx="3">
                  <c:v>201.08781191499961</c:v>
                </c:pt>
                <c:pt idx="4">
                  <c:v>239.76407675599989</c:v>
                </c:pt>
              </c:numCache>
            </c:numRef>
          </c:val>
        </c:ser>
        <c:ser>
          <c:idx val="2"/>
          <c:order val="2"/>
          <c:tx>
            <c:strRef>
              <c:f>'G1'!$J$6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'G1'!$K$3:$O$3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'G1'!$K$6:$O$6</c:f>
              <c:numCache>
                <c:formatCode>General</c:formatCode>
                <c:ptCount val="5"/>
                <c:pt idx="0">
                  <c:v>78.038099999999972</c:v>
                </c:pt>
                <c:pt idx="1">
                  <c:v>107.609181372889</c:v>
                </c:pt>
                <c:pt idx="2">
                  <c:v>127.68702184649821</c:v>
                </c:pt>
                <c:pt idx="3">
                  <c:v>122.0031342232339</c:v>
                </c:pt>
                <c:pt idx="4">
                  <c:v>103.6567872442843</c:v>
                </c:pt>
              </c:numCache>
            </c:numRef>
          </c:val>
        </c:ser>
        <c:ser>
          <c:idx val="3"/>
          <c:order val="3"/>
          <c:tx>
            <c:strRef>
              <c:f>'G1'!$J$7</c:f>
              <c:strCache>
                <c:ptCount val="1"/>
                <c:pt idx="0">
                  <c:v>primary income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'G1'!$K$3:$O$3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'G1'!$K$7:$O$7</c:f>
              <c:numCache>
                <c:formatCode>General</c:formatCode>
                <c:ptCount val="5"/>
                <c:pt idx="0">
                  <c:v>-254.83799999999999</c:v>
                </c:pt>
                <c:pt idx="1">
                  <c:v>-251.78782214506799</c:v>
                </c:pt>
                <c:pt idx="2">
                  <c:v>-255.33695293978909</c:v>
                </c:pt>
                <c:pt idx="3">
                  <c:v>-260.56014496193166</c:v>
                </c:pt>
                <c:pt idx="4">
                  <c:v>-324.10552162958311</c:v>
                </c:pt>
              </c:numCache>
            </c:numRef>
          </c:val>
        </c:ser>
        <c:ser>
          <c:idx val="4"/>
          <c:order val="4"/>
          <c:tx>
            <c:strRef>
              <c:f>'G1'!$J$8</c:f>
              <c:strCache>
                <c:ptCount val="1"/>
                <c:pt idx="0">
                  <c:v>secondary income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'G1'!$K$8:$O$8</c:f>
              <c:numCache>
                <c:formatCode>General</c:formatCode>
                <c:ptCount val="5"/>
                <c:pt idx="0">
                  <c:v>5.1399999999997448E-2</c:v>
                </c:pt>
                <c:pt idx="1">
                  <c:v>-27.291990758636</c:v>
                </c:pt>
                <c:pt idx="2">
                  <c:v>-48.025783484676801</c:v>
                </c:pt>
                <c:pt idx="3">
                  <c:v>-39.905300065020498</c:v>
                </c:pt>
                <c:pt idx="4">
                  <c:v>-40.628042106392002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239424"/>
        <c:axId val="269240960"/>
      </c:barChart>
      <c:lineChart>
        <c:grouping val="standard"/>
        <c:varyColors val="0"/>
        <c:ser>
          <c:idx val="0"/>
          <c:order val="0"/>
          <c:tx>
            <c:strRef>
              <c:f>'G1'!$J$4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'G1'!$K$3:$O$3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'G1'!$K$4:$O$4</c:f>
              <c:numCache>
                <c:formatCode>General</c:formatCode>
                <c:ptCount val="5"/>
                <c:pt idx="0">
                  <c:v>11.283399999999812</c:v>
                </c:pt>
                <c:pt idx="1">
                  <c:v>74.21930157218496</c:v>
                </c:pt>
                <c:pt idx="2">
                  <c:v>83.464046687019959</c:v>
                </c:pt>
                <c:pt idx="3">
                  <c:v>22.625501111280258</c:v>
                </c:pt>
                <c:pt idx="4">
                  <c:v>-21.312699735669597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'G1'!$J$9</c:f>
              <c:strCache>
                <c:ptCount val="1"/>
                <c:pt idx="0">
                  <c:v>capital account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'G1'!$K$9:$O$9</c:f>
              <c:numCache>
                <c:formatCode>General</c:formatCode>
                <c:ptCount val="5"/>
                <c:pt idx="0">
                  <c:v>101.8955</c:v>
                </c:pt>
                <c:pt idx="1">
                  <c:v>53.509696690707997</c:v>
                </c:pt>
                <c:pt idx="2">
                  <c:v>40.599478326210004</c:v>
                </c:pt>
                <c:pt idx="3">
                  <c:v>14.003763882681</c:v>
                </c:pt>
                <c:pt idx="4">
                  <c:v>14.140405653804001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239424"/>
        <c:axId val="269240960"/>
      </c:lineChart>
      <c:catAx>
        <c:axId val="26923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9240960"/>
        <c:crosses val="autoZero"/>
        <c:auto val="1"/>
        <c:lblAlgn val="ctr"/>
        <c:lblOffset val="100"/>
        <c:noMultiLvlLbl val="0"/>
      </c:catAx>
      <c:valAx>
        <c:axId val="269240960"/>
        <c:scaling>
          <c:orientation val="minMax"/>
          <c:max val="400"/>
          <c:min val="-40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923942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096320033874164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'G10'!$K$3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'G10'!$J$4:$J$9</c:f>
              <c:strCache>
                <c:ptCount val="6"/>
                <c:pt idx="0">
                  <c:v>dividends on direct investment</c:v>
                </c:pt>
                <c:pt idx="1">
                  <c:v>reinvested earnings on direct investment</c:v>
                </c:pt>
                <c:pt idx="2">
                  <c:v>interest on direct investment</c:v>
                </c:pt>
                <c:pt idx="3">
                  <c:v>portfolio investment income</c:v>
                </c:pt>
                <c:pt idx="4">
                  <c:v>other investment income</c:v>
                </c:pt>
                <c:pt idx="5">
                  <c:v>income on reserve assets</c:v>
                </c:pt>
              </c:strCache>
            </c:strRef>
          </c:cat>
          <c:val>
            <c:numRef>
              <c:f>'G10'!$K$4:$K$9</c:f>
              <c:numCache>
                <c:formatCode>General</c:formatCode>
                <c:ptCount val="6"/>
                <c:pt idx="0">
                  <c:v>-276.30808000000019</c:v>
                </c:pt>
                <c:pt idx="1">
                  <c:v>-38.873486358601703</c:v>
                </c:pt>
                <c:pt idx="2">
                  <c:v>-12.185801999999999</c:v>
                </c:pt>
                <c:pt idx="3">
                  <c:v>-18.15093667955837</c:v>
                </c:pt>
                <c:pt idx="4">
                  <c:v>6.6534648076691996</c:v>
                </c:pt>
                <c:pt idx="5">
                  <c:v>25.674548654809001</c:v>
                </c:pt>
              </c:numCache>
            </c:numRef>
          </c:val>
        </c:ser>
        <c:ser>
          <c:idx val="1"/>
          <c:order val="1"/>
          <c:tx>
            <c:strRef>
              <c:f>'G10'!$L$3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'G10'!$J$4:$J$9</c:f>
              <c:strCache>
                <c:ptCount val="6"/>
                <c:pt idx="0">
                  <c:v>dividends on direct investment</c:v>
                </c:pt>
                <c:pt idx="1">
                  <c:v>reinvested earnings on direct investment</c:v>
                </c:pt>
                <c:pt idx="2">
                  <c:v>interest on direct investment</c:v>
                </c:pt>
                <c:pt idx="3">
                  <c:v>portfolio investment income</c:v>
                </c:pt>
                <c:pt idx="4">
                  <c:v>other investment income</c:v>
                </c:pt>
                <c:pt idx="5">
                  <c:v>income on reserve assets</c:v>
                </c:pt>
              </c:strCache>
            </c:strRef>
          </c:cat>
          <c:val>
            <c:numRef>
              <c:f>'G10'!$L$4:$L$9</c:f>
              <c:numCache>
                <c:formatCode>General</c:formatCode>
                <c:ptCount val="6"/>
                <c:pt idx="0">
                  <c:v>-271.74281966008499</c:v>
                </c:pt>
                <c:pt idx="1">
                  <c:v>-87.317190447937605</c:v>
                </c:pt>
                <c:pt idx="2">
                  <c:v>-11.170251569999998</c:v>
                </c:pt>
                <c:pt idx="3">
                  <c:v>-29.111281838068969</c:v>
                </c:pt>
                <c:pt idx="4">
                  <c:v>4.4488470326210248</c:v>
                </c:pt>
                <c:pt idx="5">
                  <c:v>28.948473489896998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261440"/>
        <c:axId val="272064896"/>
      </c:barChart>
      <c:catAx>
        <c:axId val="26926144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2064896"/>
        <c:crosses val="autoZero"/>
        <c:auto val="1"/>
        <c:lblAlgn val="ctr"/>
        <c:lblOffset val="100"/>
        <c:noMultiLvlLbl val="0"/>
      </c:catAx>
      <c:valAx>
        <c:axId val="2720648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926144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007285546164201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'G11'!$J$6</c:f>
              <c:strCache>
                <c:ptCount val="1"/>
                <c:pt idx="0">
                  <c:v>other secondary income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'G11'!$K$3:$O$3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'G11'!$K$6:$O$6</c:f>
              <c:numCache>
                <c:formatCode>General</c:formatCode>
                <c:ptCount val="5"/>
                <c:pt idx="0">
                  <c:v>-22.008624881950002</c:v>
                </c:pt>
                <c:pt idx="1">
                  <c:v>-28.469770958166002</c:v>
                </c:pt>
                <c:pt idx="2">
                  <c:v>-33.522183484676802</c:v>
                </c:pt>
                <c:pt idx="3">
                  <c:v>-35.089800065020498</c:v>
                </c:pt>
                <c:pt idx="4">
                  <c:v>-35.506942106392003</c:v>
                </c:pt>
              </c:numCache>
            </c:numRef>
          </c:val>
        </c:ser>
        <c:ser>
          <c:idx val="1"/>
          <c:order val="2"/>
          <c:tx>
            <c:strRef>
              <c:f>'G11'!$J$5</c:f>
              <c:strCache>
                <c:ptCount val="1"/>
                <c:pt idx="0">
                  <c:v>net drawdown from the EU budget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'G11'!$K$3:$O$3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'G11'!$K$5:$O$5</c:f>
              <c:numCache>
                <c:formatCode>General</c:formatCode>
                <c:ptCount val="5"/>
                <c:pt idx="0">
                  <c:v>22.06002488195</c:v>
                </c:pt>
                <c:pt idx="1">
                  <c:v>1.1777801995299999</c:v>
                </c:pt>
                <c:pt idx="2">
                  <c:v>-14.5036</c:v>
                </c:pt>
                <c:pt idx="3">
                  <c:v>-4.8155000000000001</c:v>
                </c:pt>
                <c:pt idx="4">
                  <c:v>-5.1211000000000002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001280"/>
        <c:axId val="274007168"/>
      </c:barChart>
      <c:lineChart>
        <c:grouping val="standard"/>
        <c:varyColors val="0"/>
        <c:ser>
          <c:idx val="0"/>
          <c:order val="0"/>
          <c:tx>
            <c:strRef>
              <c:f>'G11'!$J$4</c:f>
              <c:strCache>
                <c:ptCount val="1"/>
                <c:pt idx="0">
                  <c:v>secondary income total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'G11'!$K$3:$O$3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'G11'!$K$4:$O$4</c:f>
              <c:numCache>
                <c:formatCode>General</c:formatCode>
                <c:ptCount val="5"/>
                <c:pt idx="0">
                  <c:v>5.1399999999997448E-2</c:v>
                </c:pt>
                <c:pt idx="1">
                  <c:v>-27.291990758636</c:v>
                </c:pt>
                <c:pt idx="2">
                  <c:v>-48.025783484676801</c:v>
                </c:pt>
                <c:pt idx="3">
                  <c:v>-39.905300065020498</c:v>
                </c:pt>
                <c:pt idx="4">
                  <c:v>-40.628042106392002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001280"/>
        <c:axId val="274007168"/>
      </c:lineChart>
      <c:catAx>
        <c:axId val="27400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4007168"/>
        <c:crosses val="autoZero"/>
        <c:auto val="1"/>
        <c:lblAlgn val="ctr"/>
        <c:lblOffset val="100"/>
        <c:noMultiLvlLbl val="0"/>
      </c:catAx>
      <c:valAx>
        <c:axId val="274007168"/>
        <c:scaling>
          <c:orientation val="minMax"/>
          <c:min val="-5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400128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007285546164201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'G12'!$J$6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EA754"/>
            </a:solidFill>
          </c:spPr>
          <c:invertIfNegative val="0"/>
          <c:cat>
            <c:numRef>
              <c:f>'G12'!$K$3:$O$3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'G12'!$K$6:$O$6</c:f>
              <c:numCache>
                <c:formatCode>General</c:formatCode>
                <c:ptCount val="5"/>
                <c:pt idx="0">
                  <c:v>1.703298529709997</c:v>
                </c:pt>
                <c:pt idx="1">
                  <c:v>2.6083439999080014</c:v>
                </c:pt>
                <c:pt idx="2">
                  <c:v>-2.4586216737899917</c:v>
                </c:pt>
                <c:pt idx="3">
                  <c:v>-8.0311361173190008</c:v>
                </c:pt>
                <c:pt idx="4">
                  <c:v>-31.578394346195999</c:v>
                </c:pt>
              </c:numCache>
            </c:numRef>
          </c:val>
        </c:ser>
        <c:ser>
          <c:idx val="1"/>
          <c:order val="2"/>
          <c:tx>
            <c:strRef>
              <c:f>'G12'!$J$5</c:f>
              <c:strCache>
                <c:ptCount val="1"/>
                <c:pt idx="0">
                  <c:v>net drawdown from the EU budget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'G12'!$K$3:$O$3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'G12'!$K$5:$O$5</c:f>
              <c:numCache>
                <c:formatCode>General</c:formatCode>
                <c:ptCount val="5"/>
                <c:pt idx="0">
                  <c:v>100.19220147029</c:v>
                </c:pt>
                <c:pt idx="1">
                  <c:v>50.901352690799996</c:v>
                </c:pt>
                <c:pt idx="2">
                  <c:v>43.058099999999996</c:v>
                </c:pt>
                <c:pt idx="3">
                  <c:v>22.0349</c:v>
                </c:pt>
                <c:pt idx="4">
                  <c:v>45.718800000000002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066816"/>
        <c:axId val="270959744"/>
      </c:barChart>
      <c:lineChart>
        <c:grouping val="standard"/>
        <c:varyColors val="0"/>
        <c:ser>
          <c:idx val="0"/>
          <c:order val="0"/>
          <c:tx>
            <c:strRef>
              <c:f>'G12'!$J$4</c:f>
              <c:strCache>
                <c:ptCount val="1"/>
                <c:pt idx="0">
                  <c:v>capital account total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'G11'!$K$3:$O$3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'G12'!$K$4:$O$4</c:f>
              <c:numCache>
                <c:formatCode>General</c:formatCode>
                <c:ptCount val="5"/>
                <c:pt idx="0">
                  <c:v>101.8955</c:v>
                </c:pt>
                <c:pt idx="1">
                  <c:v>53.509696690707997</c:v>
                </c:pt>
                <c:pt idx="2">
                  <c:v>40.599478326210004</c:v>
                </c:pt>
                <c:pt idx="3">
                  <c:v>14.003763882681</c:v>
                </c:pt>
                <c:pt idx="4">
                  <c:v>14.140405653804001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066816"/>
        <c:axId val="270959744"/>
      </c:lineChart>
      <c:catAx>
        <c:axId val="27406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0959744"/>
        <c:crosses val="autoZero"/>
        <c:auto val="1"/>
        <c:lblAlgn val="ctr"/>
        <c:lblOffset val="100"/>
        <c:noMultiLvlLbl val="0"/>
      </c:catAx>
      <c:valAx>
        <c:axId val="270959744"/>
        <c:scaling>
          <c:orientation val="minMax"/>
          <c:max val="120"/>
          <c:min val="-4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406681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4812661840088782E-3"/>
          <c:y val="1.7007285546164201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'G13'!$J$5</c:f>
              <c:strCache>
                <c:ptCount val="1"/>
                <c:pt idx="0">
                  <c:v>direct investment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'G13'!$K$5:$O$5</c:f>
              <c:numCache>
                <c:formatCode>General</c:formatCode>
                <c:ptCount val="5"/>
                <c:pt idx="0">
                  <c:v>49.748096540063898</c:v>
                </c:pt>
                <c:pt idx="1">
                  <c:v>-186.5490006641877</c:v>
                </c:pt>
                <c:pt idx="2">
                  <c:v>-45.856634412363903</c:v>
                </c:pt>
                <c:pt idx="3">
                  <c:v>-51.017670566221199</c:v>
                </c:pt>
                <c:pt idx="4">
                  <c:v>-60.967703877064608</c:v>
                </c:pt>
              </c:numCache>
            </c:numRef>
          </c:val>
        </c:ser>
        <c:ser>
          <c:idx val="2"/>
          <c:order val="2"/>
          <c:tx>
            <c:strRef>
              <c:f>'G13'!$J$6</c:f>
              <c:strCache>
                <c:ptCount val="1"/>
                <c:pt idx="0">
                  <c:v>portfolio investment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'G13'!$K$3:$O$3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'G13'!$K$6:$O$6</c:f>
              <c:numCache>
                <c:formatCode>General</c:formatCode>
                <c:ptCount val="5"/>
                <c:pt idx="0">
                  <c:v>-164.13497014739954</c:v>
                </c:pt>
                <c:pt idx="1">
                  <c:v>-169.53242154439209</c:v>
                </c:pt>
                <c:pt idx="2">
                  <c:v>-268.26287467193413</c:v>
                </c:pt>
                <c:pt idx="3">
                  <c:v>30.143542139951343</c:v>
                </c:pt>
                <c:pt idx="4">
                  <c:v>-117.6470920207521</c:v>
                </c:pt>
              </c:numCache>
            </c:numRef>
          </c:val>
        </c:ser>
        <c:ser>
          <c:idx val="3"/>
          <c:order val="3"/>
          <c:tx>
            <c:strRef>
              <c:f>'G13'!$J$7</c:f>
              <c:strCache>
                <c:ptCount val="1"/>
                <c:pt idx="0">
                  <c:v>financial derivatives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'G13'!$K$3:$O$3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'G13'!$K$7:$O$7</c:f>
              <c:numCache>
                <c:formatCode>General</c:formatCode>
                <c:ptCount val="5"/>
                <c:pt idx="0">
                  <c:v>-4.7699399999999965</c:v>
                </c:pt>
                <c:pt idx="1">
                  <c:v>11.291055</c:v>
                </c:pt>
                <c:pt idx="2">
                  <c:v>-14.190379</c:v>
                </c:pt>
                <c:pt idx="3">
                  <c:v>-15.290006829030002</c:v>
                </c:pt>
                <c:pt idx="4">
                  <c:v>1.0427189999999991</c:v>
                </c:pt>
              </c:numCache>
            </c:numRef>
          </c:val>
        </c:ser>
        <c:ser>
          <c:idx val="4"/>
          <c:order val="4"/>
          <c:tx>
            <c:strRef>
              <c:f>'G13'!$J$8</c:f>
              <c:strCache>
                <c:ptCount val="1"/>
                <c:pt idx="0">
                  <c:v>other investment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'G13'!$K$3:$O$3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'G13'!$K$8:$O$8</c:f>
              <c:numCache>
                <c:formatCode>General</c:formatCode>
                <c:ptCount val="5"/>
                <c:pt idx="0">
                  <c:v>-56.366840629697109</c:v>
                </c:pt>
                <c:pt idx="1">
                  <c:v>-101.874094971232</c:v>
                </c:pt>
                <c:pt idx="2">
                  <c:v>-797.56663716745823</c:v>
                </c:pt>
                <c:pt idx="3">
                  <c:v>45.212881356685187</c:v>
                </c:pt>
                <c:pt idx="4">
                  <c:v>102.06979694723661</c:v>
                </c:pt>
              </c:numCache>
            </c:numRef>
          </c:val>
        </c:ser>
        <c:ser>
          <c:idx val="5"/>
          <c:order val="5"/>
          <c:tx>
            <c:strRef>
              <c:f>'G13'!$J$9</c:f>
              <c:strCache>
                <c:ptCount val="1"/>
                <c:pt idx="0">
                  <c:v>reserve assets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'G13'!$K$3:$O$3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'G13'!$K$9:$O$9</c:f>
              <c:numCache>
                <c:formatCode>General</c:formatCode>
                <c:ptCount val="5"/>
                <c:pt idx="0">
                  <c:v>351.30552399999999</c:v>
                </c:pt>
                <c:pt idx="1">
                  <c:v>563.52116100000001</c:v>
                </c:pt>
                <c:pt idx="2">
                  <c:v>1246.4082357469999</c:v>
                </c:pt>
                <c:pt idx="3">
                  <c:v>49.964970842284501</c:v>
                </c:pt>
                <c:pt idx="4">
                  <c:v>108.27564869304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094720"/>
        <c:axId val="274100608"/>
      </c:barChart>
      <c:lineChart>
        <c:grouping val="standard"/>
        <c:varyColors val="0"/>
        <c:ser>
          <c:idx val="0"/>
          <c:order val="0"/>
          <c:tx>
            <c:strRef>
              <c:f>'G13'!$J$4</c:f>
              <c:strCache>
                <c:ptCount val="1"/>
                <c:pt idx="0">
                  <c:v>financial account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'G1'!$K$3:$O$3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'G13'!$K$4:$O$4</c:f>
              <c:numCache>
                <c:formatCode>General</c:formatCode>
                <c:ptCount val="5"/>
                <c:pt idx="0">
                  <c:v>175.78186976296638</c:v>
                </c:pt>
                <c:pt idx="1">
                  <c:v>116.85669882018919</c:v>
                </c:pt>
                <c:pt idx="2">
                  <c:v>120.53171049524282</c:v>
                </c:pt>
                <c:pt idx="3">
                  <c:v>59.013716943669799</c:v>
                </c:pt>
                <c:pt idx="4">
                  <c:v>32.773368742459624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094720"/>
        <c:axId val="274100608"/>
      </c:lineChart>
      <c:catAx>
        <c:axId val="27409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4100608"/>
        <c:crosses val="autoZero"/>
        <c:auto val="1"/>
        <c:lblAlgn val="ctr"/>
        <c:lblOffset val="100"/>
        <c:noMultiLvlLbl val="0"/>
      </c:catAx>
      <c:valAx>
        <c:axId val="274100608"/>
        <c:scaling>
          <c:orientation val="minMax"/>
          <c:max val="1250"/>
          <c:min val="-125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4094720"/>
        <c:crosses val="autoZero"/>
        <c:crossBetween val="between"/>
        <c:majorUnit val="25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04004947803176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'G14'!$J$4</c:f>
              <c:strCache>
                <c:ptCount val="1"/>
                <c:pt idx="0">
                  <c:v>financial account ot GDP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'G14'!$K$3:$O$3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'G14'!$K$4:$O$4</c:f>
              <c:numCache>
                <c:formatCode>General</c:formatCode>
                <c:ptCount val="5"/>
                <c:pt idx="0">
                  <c:v>3.824851385780538</c:v>
                </c:pt>
                <c:pt idx="1">
                  <c:v>2.4508587228620278</c:v>
                </c:pt>
                <c:pt idx="2">
                  <c:v>2.3880589335821312</c:v>
                </c:pt>
                <c:pt idx="3">
                  <c:v>1.1085394225902725</c:v>
                </c:pt>
                <c:pt idx="4">
                  <c:v>0.57979763732351786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'G14'!$J$5</c:f>
              <c:strCache>
                <c:ptCount val="1"/>
                <c:pt idx="0">
                  <c:v>direct investment to GDP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'G14'!$K$3:$O$3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'G14'!$K$5:$O$5</c:f>
              <c:numCache>
                <c:formatCode>General</c:formatCode>
                <c:ptCount val="5"/>
                <c:pt idx="0">
                  <c:v>1.082472704652589</c:v>
                </c:pt>
                <c:pt idx="1">
                  <c:v>-3.9125291928923449</c:v>
                </c:pt>
                <c:pt idx="2">
                  <c:v>-0.90854385972376539</c:v>
                </c:pt>
                <c:pt idx="3">
                  <c:v>-0.95833819661559316</c:v>
                </c:pt>
                <c:pt idx="4">
                  <c:v>-1.0785870362836865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061120"/>
        <c:axId val="269067008"/>
      </c:lineChart>
      <c:catAx>
        <c:axId val="26906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9067008"/>
        <c:crosses val="autoZero"/>
        <c:auto val="1"/>
        <c:lblAlgn val="ctr"/>
        <c:lblOffset val="100"/>
        <c:noMultiLvlLbl val="0"/>
      </c:catAx>
      <c:valAx>
        <c:axId val="269067008"/>
        <c:scaling>
          <c:orientation val="minMax"/>
          <c:max val="4"/>
          <c:min val="-4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906112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26005781999860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'G15'!$K$4</c:f>
              <c:strCache>
                <c:ptCount val="1"/>
                <c:pt idx="0">
                  <c:v>equity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'G15'!$J$5:$J$9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'G15'!$K$5:$K$9</c:f>
              <c:numCache>
                <c:formatCode>General</c:formatCode>
                <c:ptCount val="5"/>
                <c:pt idx="0">
                  <c:v>-8</c:v>
                </c:pt>
                <c:pt idx="1">
                  <c:v>33.9</c:v>
                </c:pt>
                <c:pt idx="2">
                  <c:v>-2.6000000000000014</c:v>
                </c:pt>
                <c:pt idx="3">
                  <c:v>-62</c:v>
                </c:pt>
                <c:pt idx="4">
                  <c:v>-1.4</c:v>
                </c:pt>
              </c:numCache>
            </c:numRef>
          </c:val>
        </c:ser>
        <c:ser>
          <c:idx val="1"/>
          <c:order val="1"/>
          <c:tx>
            <c:strRef>
              <c:f>'G15'!$L$4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'G15'!$J$5:$J$9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'G15'!$L$5:$L$9</c:f>
              <c:numCache>
                <c:formatCode>General</c:formatCode>
                <c:ptCount val="5"/>
                <c:pt idx="0">
                  <c:v>52.000000000000007</c:v>
                </c:pt>
                <c:pt idx="1">
                  <c:v>46.100000000000009</c:v>
                </c:pt>
                <c:pt idx="2">
                  <c:v>80.099999999999994</c:v>
                </c:pt>
                <c:pt idx="3">
                  <c:v>38.9</c:v>
                </c:pt>
                <c:pt idx="4">
                  <c:v>87.3</c:v>
                </c:pt>
              </c:numCache>
            </c:numRef>
          </c:val>
        </c:ser>
        <c:ser>
          <c:idx val="2"/>
          <c:order val="2"/>
          <c:tx>
            <c:strRef>
              <c:f>'G15'!$M$4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'G15'!$J$5:$J$9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'G15'!$M$5:$M$9</c:f>
              <c:numCache>
                <c:formatCode>General</c:formatCode>
                <c:ptCount val="5"/>
                <c:pt idx="0">
                  <c:v>-93.800000000000011</c:v>
                </c:pt>
                <c:pt idx="1">
                  <c:v>106.6</c:v>
                </c:pt>
                <c:pt idx="2">
                  <c:v>-31.700000000000003</c:v>
                </c:pt>
                <c:pt idx="3">
                  <c:v>74.099999999999994</c:v>
                </c:pt>
                <c:pt idx="4">
                  <c:v>-24.9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5075840"/>
        <c:axId val="275077376"/>
      </c:barChart>
      <c:lineChart>
        <c:grouping val="standard"/>
        <c:varyColors val="0"/>
        <c:ser>
          <c:idx val="3"/>
          <c:order val="3"/>
          <c:tx>
            <c:strRef>
              <c:f>'G15'!$N$4</c:f>
              <c:strCache>
                <c:ptCount val="1"/>
                <c:pt idx="0">
                  <c:v>direct investment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'G15'!$J$5:$J$9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'G15'!$N$5:$N$9</c:f>
              <c:numCache>
                <c:formatCode>General</c:formatCode>
                <c:ptCount val="5"/>
                <c:pt idx="0">
                  <c:v>-49.748300000000008</c:v>
                </c:pt>
                <c:pt idx="1">
                  <c:v>186.54909999999995</c:v>
                </c:pt>
                <c:pt idx="2">
                  <c:v>45.856599999999958</c:v>
                </c:pt>
                <c:pt idx="3">
                  <c:v>51</c:v>
                </c:pt>
                <c:pt idx="4">
                  <c:v>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'G15'!$O$4</c:f>
              <c:strCache>
                <c:ptCount val="1"/>
                <c:pt idx="0">
                  <c:v>direct investment excl. reinvested earnings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'G15'!$J$5:$J$9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'G15'!$O$5:$O$9</c:f>
              <c:numCache>
                <c:formatCode>General</c:formatCode>
                <c:ptCount val="5"/>
                <c:pt idx="0">
                  <c:v>-101.74830000000001</c:v>
                </c:pt>
                <c:pt idx="1">
                  <c:v>140.44909999999993</c:v>
                </c:pt>
                <c:pt idx="2">
                  <c:v>-34.243400000000037</c:v>
                </c:pt>
                <c:pt idx="3">
                  <c:v>12.1</c:v>
                </c:pt>
                <c:pt idx="4">
                  <c:v>-26.3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075840"/>
        <c:axId val="275077376"/>
      </c:lineChart>
      <c:catAx>
        <c:axId val="27507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5077376"/>
        <c:crosses val="autoZero"/>
        <c:auto val="1"/>
        <c:lblAlgn val="ctr"/>
        <c:lblOffset val="100"/>
        <c:noMultiLvlLbl val="0"/>
      </c:catAx>
      <c:valAx>
        <c:axId val="275077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507584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096320033874164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'G16'!$M$4</c:f>
              <c:strCache>
                <c:ptCount val="1"/>
                <c:pt idx="0">
                  <c:v>equity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'G16'!$K$5:$L$24</c:f>
              <c:multiLvlStrCache>
                <c:ptCount val="20"/>
                <c:lvl>
                  <c:pt idx="1">
                    <c:v>liabilities</c:v>
                  </c:pt>
                  <c:pt idx="2">
                    <c:v>assets</c:v>
                  </c:pt>
                  <c:pt idx="5">
                    <c:v>pasiva</c:v>
                  </c:pt>
                  <c:pt idx="6">
                    <c:v>aktiva</c:v>
                  </c:pt>
                  <c:pt idx="9">
                    <c:v>liabilities</c:v>
                  </c:pt>
                  <c:pt idx="10">
                    <c:v>assets</c:v>
                  </c:pt>
                  <c:pt idx="13">
                    <c:v>liabilities</c:v>
                  </c:pt>
                  <c:pt idx="14">
                    <c:v>assets</c:v>
                  </c:pt>
                  <c:pt idx="15">
                    <c:v> </c:v>
                  </c:pt>
                  <c:pt idx="17">
                    <c:v>liabilities</c:v>
                  </c:pt>
                  <c:pt idx="18">
                    <c:v>assets</c:v>
                  </c:pt>
                  <c:pt idx="19">
                    <c:v>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'G16'!$M$5:$M$24</c:f>
              <c:numCache>
                <c:formatCode>General</c:formatCode>
                <c:ptCount val="20"/>
                <c:pt idx="1">
                  <c:v>13.2</c:v>
                </c:pt>
                <c:pt idx="2">
                  <c:v>21.2</c:v>
                </c:pt>
                <c:pt idx="5">
                  <c:v>87</c:v>
                </c:pt>
                <c:pt idx="6">
                  <c:v>53.1</c:v>
                </c:pt>
                <c:pt idx="9">
                  <c:v>48.4</c:v>
                </c:pt>
                <c:pt idx="10">
                  <c:v>51</c:v>
                </c:pt>
                <c:pt idx="13">
                  <c:v>4.0999999999999996</c:v>
                </c:pt>
                <c:pt idx="14">
                  <c:v>66.099999999999994</c:v>
                </c:pt>
                <c:pt idx="17">
                  <c:v>25</c:v>
                </c:pt>
                <c:pt idx="18">
                  <c:v>26.4</c:v>
                </c:pt>
              </c:numCache>
            </c:numRef>
          </c:val>
        </c:ser>
        <c:ser>
          <c:idx val="1"/>
          <c:order val="1"/>
          <c:tx>
            <c:strRef>
              <c:f>'G16'!$N$4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'G16'!$K$5:$L$24</c:f>
              <c:multiLvlStrCache>
                <c:ptCount val="20"/>
                <c:lvl>
                  <c:pt idx="1">
                    <c:v>liabilities</c:v>
                  </c:pt>
                  <c:pt idx="2">
                    <c:v>assets</c:v>
                  </c:pt>
                  <c:pt idx="5">
                    <c:v>pasiva</c:v>
                  </c:pt>
                  <c:pt idx="6">
                    <c:v>aktiva</c:v>
                  </c:pt>
                  <c:pt idx="9">
                    <c:v>liabilities</c:v>
                  </c:pt>
                  <c:pt idx="10">
                    <c:v>assets</c:v>
                  </c:pt>
                  <c:pt idx="13">
                    <c:v>liabilities</c:v>
                  </c:pt>
                  <c:pt idx="14">
                    <c:v>assets</c:v>
                  </c:pt>
                  <c:pt idx="15">
                    <c:v> </c:v>
                  </c:pt>
                  <c:pt idx="17">
                    <c:v>liabilities</c:v>
                  </c:pt>
                  <c:pt idx="18">
                    <c:v>assets</c:v>
                  </c:pt>
                  <c:pt idx="19">
                    <c:v>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'G16'!$N$5:$N$24</c:f>
              <c:numCache>
                <c:formatCode>General</c:formatCode>
                <c:ptCount val="20"/>
                <c:pt idx="1">
                  <c:v>75.900000000000006</c:v>
                </c:pt>
                <c:pt idx="2">
                  <c:v>23.9</c:v>
                </c:pt>
                <c:pt idx="5">
                  <c:v>85.4</c:v>
                </c:pt>
                <c:pt idx="6">
                  <c:v>39.299999999999997</c:v>
                </c:pt>
                <c:pt idx="9">
                  <c:v>176.6</c:v>
                </c:pt>
                <c:pt idx="10">
                  <c:v>96.5</c:v>
                </c:pt>
                <c:pt idx="13">
                  <c:v>110.7</c:v>
                </c:pt>
                <c:pt idx="14">
                  <c:v>71.8</c:v>
                </c:pt>
                <c:pt idx="17">
                  <c:v>179</c:v>
                </c:pt>
                <c:pt idx="18">
                  <c:v>91.7</c:v>
                </c:pt>
              </c:numCache>
            </c:numRef>
          </c:val>
        </c:ser>
        <c:ser>
          <c:idx val="2"/>
          <c:order val="2"/>
          <c:tx>
            <c:strRef>
              <c:f>'G16'!$O$4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'G16'!$K$5:$L$24</c:f>
              <c:multiLvlStrCache>
                <c:ptCount val="20"/>
                <c:lvl>
                  <c:pt idx="1">
                    <c:v>liabilities</c:v>
                  </c:pt>
                  <c:pt idx="2">
                    <c:v>assets</c:v>
                  </c:pt>
                  <c:pt idx="5">
                    <c:v>pasiva</c:v>
                  </c:pt>
                  <c:pt idx="6">
                    <c:v>aktiva</c:v>
                  </c:pt>
                  <c:pt idx="9">
                    <c:v>liabilities</c:v>
                  </c:pt>
                  <c:pt idx="10">
                    <c:v>assets</c:v>
                  </c:pt>
                  <c:pt idx="13">
                    <c:v>liabilities</c:v>
                  </c:pt>
                  <c:pt idx="14">
                    <c:v>assets</c:v>
                  </c:pt>
                  <c:pt idx="15">
                    <c:v> </c:v>
                  </c:pt>
                  <c:pt idx="17">
                    <c:v>liabilities</c:v>
                  </c:pt>
                  <c:pt idx="18">
                    <c:v>assets</c:v>
                  </c:pt>
                  <c:pt idx="19">
                    <c:v>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'G16'!$O$5:$O$24</c:f>
              <c:numCache>
                <c:formatCode>General</c:formatCode>
                <c:ptCount val="20"/>
                <c:pt idx="1">
                  <c:v>-47.6</c:v>
                </c:pt>
                <c:pt idx="2">
                  <c:v>46.2</c:v>
                </c:pt>
                <c:pt idx="5">
                  <c:v>92.8</c:v>
                </c:pt>
                <c:pt idx="6">
                  <c:v>-13.8</c:v>
                </c:pt>
                <c:pt idx="9">
                  <c:v>38.799999999999997</c:v>
                </c:pt>
                <c:pt idx="10">
                  <c:v>70.5</c:v>
                </c:pt>
                <c:pt idx="13">
                  <c:v>68.5</c:v>
                </c:pt>
                <c:pt idx="14">
                  <c:v>-5.6</c:v>
                </c:pt>
                <c:pt idx="17">
                  <c:v>9.6</c:v>
                </c:pt>
                <c:pt idx="18">
                  <c:v>34.5</c:v>
                </c:pt>
              </c:numCache>
            </c:numRef>
          </c:val>
        </c:ser>
        <c:ser>
          <c:idx val="3"/>
          <c:order val="3"/>
          <c:tx>
            <c:strRef>
              <c:f>'G16'!$P$4</c:f>
              <c:strCache>
                <c:ptCount val="1"/>
                <c:pt idx="0">
                  <c:v>direct investment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sz="900">
                    <a:latin typeface="+mj-lt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'G16'!$K$5:$L$24</c:f>
              <c:multiLvlStrCache>
                <c:ptCount val="20"/>
                <c:lvl>
                  <c:pt idx="1">
                    <c:v>liabilities</c:v>
                  </c:pt>
                  <c:pt idx="2">
                    <c:v>assets</c:v>
                  </c:pt>
                  <c:pt idx="5">
                    <c:v>pasiva</c:v>
                  </c:pt>
                  <c:pt idx="6">
                    <c:v>aktiva</c:v>
                  </c:pt>
                  <c:pt idx="9">
                    <c:v>liabilities</c:v>
                  </c:pt>
                  <c:pt idx="10">
                    <c:v>assets</c:v>
                  </c:pt>
                  <c:pt idx="13">
                    <c:v>liabilities</c:v>
                  </c:pt>
                  <c:pt idx="14">
                    <c:v>assets</c:v>
                  </c:pt>
                  <c:pt idx="15">
                    <c:v> </c:v>
                  </c:pt>
                  <c:pt idx="17">
                    <c:v>liabilities</c:v>
                  </c:pt>
                  <c:pt idx="18">
                    <c:v>assets</c:v>
                  </c:pt>
                  <c:pt idx="19">
                    <c:v>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'G16'!$P$5:$P$24</c:f>
              <c:numCache>
                <c:formatCode>0</c:formatCode>
                <c:ptCount val="20"/>
                <c:pt idx="1">
                  <c:v>41.556699999999999</c:v>
                </c:pt>
                <c:pt idx="2">
                  <c:v>91.305000000000007</c:v>
                </c:pt>
                <c:pt idx="5">
                  <c:v>265.17629999999997</c:v>
                </c:pt>
                <c:pt idx="6">
                  <c:v>78.627200000000002</c:v>
                </c:pt>
                <c:pt idx="9">
                  <c:v>263.81989999999996</c:v>
                </c:pt>
                <c:pt idx="10">
                  <c:v>217.9633</c:v>
                </c:pt>
                <c:pt idx="13">
                  <c:v>183.3</c:v>
                </c:pt>
                <c:pt idx="14">
                  <c:v>132.30000000000001</c:v>
                </c:pt>
                <c:pt idx="17">
                  <c:v>213.6</c:v>
                </c:pt>
                <c:pt idx="18">
                  <c:v>152.6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76022784"/>
        <c:axId val="276024320"/>
      </c:barChart>
      <c:catAx>
        <c:axId val="27602278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6024320"/>
        <c:crosses val="autoZero"/>
        <c:auto val="1"/>
        <c:lblAlgn val="ctr"/>
        <c:lblOffset val="100"/>
        <c:noMultiLvlLbl val="0"/>
      </c:catAx>
      <c:valAx>
        <c:axId val="276024320"/>
        <c:scaling>
          <c:orientation val="minMax"/>
          <c:max val="300"/>
          <c:min val="-5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6022784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096320033874164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'G17'!$K$3</c:f>
              <c:strCache>
                <c:ptCount val="1"/>
                <c:pt idx="0">
                  <c:v>abroad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'G17'!$J$4:$J$10</c:f>
              <c:strCache>
                <c:ptCount val="7"/>
                <c:pt idx="0">
                  <c:v>financial and insurance services</c:v>
                </c:pt>
                <c:pt idx="1">
                  <c:v>manufacture of motor vehicles</c:v>
                </c:pt>
                <c:pt idx="2">
                  <c:v>oil, chemical and rubber products</c:v>
                </c:pt>
                <c:pt idx="3">
                  <c:v>information and communication services</c:v>
                </c:pt>
                <c:pt idx="4">
                  <c:v>real estate services</c:v>
                </c:pt>
                <c:pt idx="5">
                  <c:v>professional, scientific and technical services</c:v>
                </c:pt>
                <c:pt idx="6">
                  <c:v>financial and insurance services</c:v>
                </c:pt>
              </c:strCache>
            </c:strRef>
          </c:cat>
          <c:val>
            <c:numRef>
              <c:f>'G17'!$K$4:$K$10</c:f>
              <c:numCache>
                <c:formatCode>General</c:formatCode>
                <c:ptCount val="7"/>
                <c:pt idx="0">
                  <c:v>91.284199999999998</c:v>
                </c:pt>
              </c:numCache>
            </c:numRef>
          </c:val>
        </c:ser>
        <c:ser>
          <c:idx val="1"/>
          <c:order val="1"/>
          <c:tx>
            <c:strRef>
              <c:f>'G17'!$L$3</c:f>
              <c:strCache>
                <c:ptCount val="1"/>
                <c:pt idx="0">
                  <c:v>in the Czech Republic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'G17'!$J$4:$J$10</c:f>
              <c:strCache>
                <c:ptCount val="7"/>
                <c:pt idx="0">
                  <c:v>financial and insurance services</c:v>
                </c:pt>
                <c:pt idx="1">
                  <c:v>manufacture of motor vehicles</c:v>
                </c:pt>
                <c:pt idx="2">
                  <c:v>oil, chemical and rubber products</c:v>
                </c:pt>
                <c:pt idx="3">
                  <c:v>information and communication services</c:v>
                </c:pt>
                <c:pt idx="4">
                  <c:v>real estate services</c:v>
                </c:pt>
                <c:pt idx="5">
                  <c:v>professional, scientific and technical services</c:v>
                </c:pt>
                <c:pt idx="6">
                  <c:v>financial and insurance services</c:v>
                </c:pt>
              </c:strCache>
            </c:strRef>
          </c:cat>
          <c:val>
            <c:numRef>
              <c:f>'G17'!$L$4:$L$10</c:f>
              <c:numCache>
                <c:formatCode>General</c:formatCode>
                <c:ptCount val="7"/>
                <c:pt idx="1">
                  <c:v>-18.5535</c:v>
                </c:pt>
                <c:pt idx="2">
                  <c:v>10.5291</c:v>
                </c:pt>
                <c:pt idx="3">
                  <c:v>11.087</c:v>
                </c:pt>
                <c:pt idx="4">
                  <c:v>17.286300000000001</c:v>
                </c:pt>
                <c:pt idx="5">
                  <c:v>19.586299999999998</c:v>
                </c:pt>
                <c:pt idx="6">
                  <c:v>103.8215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067072"/>
        <c:axId val="276068608"/>
      </c:barChart>
      <c:catAx>
        <c:axId val="27606707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6068608"/>
        <c:crosses val="autoZero"/>
        <c:auto val="1"/>
        <c:lblAlgn val="ctr"/>
        <c:lblOffset val="100"/>
        <c:noMultiLvlLbl val="0"/>
      </c:catAx>
      <c:valAx>
        <c:axId val="276068608"/>
        <c:scaling>
          <c:orientation val="minMax"/>
          <c:max val="120"/>
          <c:min val="-2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606707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096320033874164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'G18'!$K$3</c:f>
              <c:strCache>
                <c:ptCount val="1"/>
                <c:pt idx="0">
                  <c:v>abroad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'G18'!$J$4:$J$13</c:f>
              <c:strCache>
                <c:ptCount val="10"/>
                <c:pt idx="0">
                  <c:v>Romania</c:v>
                </c:pt>
                <c:pt idx="1">
                  <c:v>Slovakia</c:v>
                </c:pt>
                <c:pt idx="2">
                  <c:v>Luxembourg</c:v>
                </c:pt>
                <c:pt idx="3">
                  <c:v>Netherlands</c:v>
                </c:pt>
                <c:pt idx="4">
                  <c:v>Belgium</c:v>
                </c:pt>
                <c:pt idx="5">
                  <c:v>France</c:v>
                </c:pt>
                <c:pt idx="6">
                  <c:v>Austria</c:v>
                </c:pt>
                <c:pt idx="7">
                  <c:v>Germany</c:v>
                </c:pt>
                <c:pt idx="8">
                  <c:v>Luxembourg</c:v>
                </c:pt>
                <c:pt idx="9">
                  <c:v>Netherlands</c:v>
                </c:pt>
              </c:strCache>
            </c:strRef>
          </c:cat>
          <c:val>
            <c:numRef>
              <c:f>'G18'!$K$4:$K$13</c:f>
              <c:numCache>
                <c:formatCode>General</c:formatCode>
                <c:ptCount val="10"/>
                <c:pt idx="0">
                  <c:v>-17.659099999999999</c:v>
                </c:pt>
                <c:pt idx="1">
                  <c:v>21.079499999999999</c:v>
                </c:pt>
                <c:pt idx="2">
                  <c:v>35.973999999999997</c:v>
                </c:pt>
                <c:pt idx="3">
                  <c:v>37.426900000000003</c:v>
                </c:pt>
              </c:numCache>
            </c:numRef>
          </c:val>
        </c:ser>
        <c:ser>
          <c:idx val="1"/>
          <c:order val="1"/>
          <c:tx>
            <c:strRef>
              <c:f>'G18'!$L$3</c:f>
              <c:strCache>
                <c:ptCount val="1"/>
                <c:pt idx="0">
                  <c:v>in the Czech Republic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'G18'!$J$4:$J$13</c:f>
              <c:strCache>
                <c:ptCount val="10"/>
                <c:pt idx="0">
                  <c:v>Romania</c:v>
                </c:pt>
                <c:pt idx="1">
                  <c:v>Slovakia</c:v>
                </c:pt>
                <c:pt idx="2">
                  <c:v>Luxembourg</c:v>
                </c:pt>
                <c:pt idx="3">
                  <c:v>Netherlands</c:v>
                </c:pt>
                <c:pt idx="4">
                  <c:v>Belgium</c:v>
                </c:pt>
                <c:pt idx="5">
                  <c:v>France</c:v>
                </c:pt>
                <c:pt idx="6">
                  <c:v>Austria</c:v>
                </c:pt>
                <c:pt idx="7">
                  <c:v>Germany</c:v>
                </c:pt>
                <c:pt idx="8">
                  <c:v>Luxembourg</c:v>
                </c:pt>
                <c:pt idx="9">
                  <c:v>Netherlands</c:v>
                </c:pt>
              </c:strCache>
            </c:strRef>
          </c:cat>
          <c:val>
            <c:numRef>
              <c:f>'G18'!$L$4:$L$13</c:f>
              <c:numCache>
                <c:formatCode>General</c:formatCode>
                <c:ptCount val="10"/>
                <c:pt idx="4">
                  <c:v>-14.8361</c:v>
                </c:pt>
                <c:pt idx="5">
                  <c:v>12.177700000000002</c:v>
                </c:pt>
                <c:pt idx="6">
                  <c:v>18.002599999999997</c:v>
                </c:pt>
                <c:pt idx="7">
                  <c:v>26.562999999999999</c:v>
                </c:pt>
                <c:pt idx="8">
                  <c:v>27.499700000000001</c:v>
                </c:pt>
                <c:pt idx="9">
                  <c:v>40.923400000000001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397440"/>
        <c:axId val="276403328"/>
      </c:barChart>
      <c:catAx>
        <c:axId val="27639744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6403328"/>
        <c:crosses val="autoZero"/>
        <c:auto val="1"/>
        <c:lblAlgn val="ctr"/>
        <c:lblOffset val="100"/>
        <c:noMultiLvlLbl val="0"/>
      </c:catAx>
      <c:valAx>
        <c:axId val="276403328"/>
        <c:scaling>
          <c:orientation val="minMax"/>
          <c:min val="-2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639744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'G19'!$K$3</c:f>
              <c:strCache>
                <c:ptCount val="1"/>
                <c:pt idx="0">
                  <c:v>Assets: debt securities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numRef>
              <c:f>'G19'!$J$4:$J$8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'G19'!$K$4:$K$8</c:f>
              <c:numCache>
                <c:formatCode>General</c:formatCode>
                <c:ptCount val="5"/>
                <c:pt idx="0">
                  <c:v>29.541000000000004</c:v>
                </c:pt>
                <c:pt idx="1">
                  <c:v>10.7714</c:v>
                </c:pt>
                <c:pt idx="2">
                  <c:v>3.6212999999999984</c:v>
                </c:pt>
                <c:pt idx="3">
                  <c:v>-29.2</c:v>
                </c:pt>
                <c:pt idx="4">
                  <c:v>-14.2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43-473D-A93A-AAA3E969A452}"/>
            </c:ext>
          </c:extLst>
        </c:ser>
        <c:ser>
          <c:idx val="4"/>
          <c:order val="1"/>
          <c:tx>
            <c:strRef>
              <c:f>'G19'!$L$3</c:f>
              <c:strCache>
                <c:ptCount val="1"/>
                <c:pt idx="0">
                  <c:v>Assets: equity and investment fund shares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numRef>
              <c:f>'G19'!$J$4:$J$8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'G19'!$L$4:$L$8</c:f>
              <c:numCache>
                <c:formatCode>General</c:formatCode>
                <c:ptCount val="5"/>
                <c:pt idx="0">
                  <c:v>42.687999999999995</c:v>
                </c:pt>
                <c:pt idx="1">
                  <c:v>11.154900000000001</c:v>
                </c:pt>
                <c:pt idx="2">
                  <c:v>63.829000000000008</c:v>
                </c:pt>
                <c:pt idx="3">
                  <c:v>19.3</c:v>
                </c:pt>
                <c:pt idx="4">
                  <c:v>-2.8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43-473D-A93A-AAA3E969A452}"/>
            </c:ext>
          </c:extLst>
        </c:ser>
        <c:ser>
          <c:idx val="2"/>
          <c:order val="2"/>
          <c:tx>
            <c:strRef>
              <c:f>'G19'!$M$3</c:f>
              <c:strCache>
                <c:ptCount val="1"/>
                <c:pt idx="0">
                  <c:v>Liabilities: debt securities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numRef>
              <c:f>'G19'!$J$4:$J$8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'G19'!$M$4:$M$8</c:f>
              <c:numCache>
                <c:formatCode>General</c:formatCode>
                <c:ptCount val="5"/>
                <c:pt idx="0">
                  <c:v>231.83600000000001</c:v>
                </c:pt>
                <c:pt idx="1">
                  <c:v>181.70919999999998</c:v>
                </c:pt>
                <c:pt idx="2">
                  <c:v>315.37570000000005</c:v>
                </c:pt>
                <c:pt idx="3">
                  <c:v>-42.3</c:v>
                </c:pt>
                <c:pt idx="4">
                  <c:v>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43-473D-A93A-AAA3E969A452}"/>
            </c:ext>
          </c:extLst>
        </c:ser>
        <c:ser>
          <c:idx val="1"/>
          <c:order val="3"/>
          <c:tx>
            <c:strRef>
              <c:f>'G19'!$N$3</c:f>
              <c:strCache>
                <c:ptCount val="1"/>
                <c:pt idx="0">
                  <c:v>Liabilities: equity and investment fund shares</c:v>
                </c:pt>
              </c:strCache>
            </c:strRef>
          </c:tx>
          <c:spPr>
            <a:solidFill>
              <a:srgbClr val="FF6347"/>
            </a:solidFill>
            <a:ln w="12700">
              <a:noFill/>
              <a:prstDash val="solid"/>
            </a:ln>
          </c:spPr>
          <c:invertIfNegative val="0"/>
          <c:cat>
            <c:numRef>
              <c:f>'G19'!$J$4:$J$8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'G19'!$N$4:$N$8</c:f>
              <c:numCache>
                <c:formatCode>General</c:formatCode>
                <c:ptCount val="5"/>
                <c:pt idx="0">
                  <c:v>4.5289999999999999</c:v>
                </c:pt>
                <c:pt idx="1">
                  <c:v>9.7495999999999992</c:v>
                </c:pt>
                <c:pt idx="2">
                  <c:v>20.337400000000002</c:v>
                </c:pt>
                <c:pt idx="3">
                  <c:v>2.2999999999999998</c:v>
                </c:pt>
                <c:pt idx="4">
                  <c:v>-2.4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43-473D-A93A-AAA3E969A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70759424"/>
        <c:axId val="270760960"/>
      </c:barChart>
      <c:catAx>
        <c:axId val="27075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0760960"/>
        <c:crosses val="autoZero"/>
        <c:auto val="1"/>
        <c:lblAlgn val="ctr"/>
        <c:lblOffset val="100"/>
        <c:noMultiLvlLbl val="0"/>
      </c:catAx>
      <c:valAx>
        <c:axId val="270760960"/>
        <c:scaling>
          <c:orientation val="minMax"/>
          <c:max val="350"/>
          <c:min val="-5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0759424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967000386633853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'G2'!$J$4</c:f>
              <c:strCache>
                <c:ptCount val="1"/>
                <c:pt idx="0">
                  <c:v>current account to GDP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'G2'!$K$3:$O$3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'G2'!$K$4:$O$4</c:f>
              <c:numCache>
                <c:formatCode>General</c:formatCode>
                <c:ptCount val="5"/>
                <c:pt idx="0">
                  <c:v>0.24551637881944843</c:v>
                </c:pt>
                <c:pt idx="1">
                  <c:v>1.5566161332591923</c:v>
                </c:pt>
                <c:pt idx="2">
                  <c:v>1.6536483345743342</c:v>
                </c:pt>
                <c:pt idx="3">
                  <c:v>0.42500729045172553</c:v>
                </c:pt>
                <c:pt idx="4">
                  <c:v>-0.37704555332200507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'G2'!$J$5</c:f>
              <c:strCache>
                <c:ptCount val="1"/>
                <c:pt idx="0">
                  <c:v>current and capital account to GDP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'G2'!$K$3:$O$3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'G2'!$K$5:$O$5</c:f>
              <c:numCache>
                <c:formatCode>General</c:formatCode>
                <c:ptCount val="5"/>
                <c:pt idx="0">
                  <c:v>2.4626684941390793</c:v>
                </c:pt>
                <c:pt idx="1">
                  <c:v>2.6788856155925864</c:v>
                </c:pt>
                <c:pt idx="2">
                  <c:v>2.4580337242557202</c:v>
                </c:pt>
                <c:pt idx="3">
                  <c:v>0.6880601048239422</c:v>
                </c:pt>
                <c:pt idx="4">
                  <c:v>-0.12688592361479134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'G2'!$J$6</c:f>
              <c:strCache>
                <c:ptCount val="1"/>
                <c:pt idx="0">
                  <c:v>goods to GDP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'G2'!$K$3:$O$3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'G2'!$K$6:$O$6</c:f>
              <c:numCache>
                <c:formatCode>General</c:formatCode>
                <c:ptCount val="5"/>
                <c:pt idx="0">
                  <c:v>4.0914007471632114</c:v>
                </c:pt>
                <c:pt idx="1">
                  <c:v>5.1529036995253756</c:v>
                </c:pt>
                <c:pt idx="2">
                  <c:v>5.1342590210702026</c:v>
                </c:pt>
                <c:pt idx="3">
                  <c:v>3.7773212475833753</c:v>
                </c:pt>
                <c:pt idx="4">
                  <c:v>4.2416953322861355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759040"/>
        <c:axId val="184760576"/>
      </c:lineChart>
      <c:catAx>
        <c:axId val="1847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84760576"/>
        <c:crosses val="autoZero"/>
        <c:auto val="1"/>
        <c:lblAlgn val="ctr"/>
        <c:lblOffset val="100"/>
        <c:noMultiLvlLbl val="0"/>
      </c:catAx>
      <c:valAx>
        <c:axId val="1847605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8475904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37784706441894E-3"/>
          <c:y val="1.9096320033874164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'G20'!$M$4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'G20'!$K$5:$L$24</c:f>
              <c:multiLvlStrCache>
                <c:ptCount val="20"/>
                <c:lvl>
                  <c:pt idx="1">
                    <c:v>DS</c:v>
                  </c:pt>
                  <c:pt idx="2">
                    <c:v>EIFS</c:v>
                  </c:pt>
                  <c:pt idx="5">
                    <c:v>DS</c:v>
                  </c:pt>
                  <c:pt idx="6">
                    <c:v>EIFS</c:v>
                  </c:pt>
                  <c:pt idx="9">
                    <c:v>DS</c:v>
                  </c:pt>
                  <c:pt idx="10">
                    <c:v>EIFS</c:v>
                  </c:pt>
                  <c:pt idx="13">
                    <c:v>DS</c:v>
                  </c:pt>
                  <c:pt idx="14">
                    <c:v>EIFS</c:v>
                  </c:pt>
                  <c:pt idx="15">
                    <c:v> </c:v>
                  </c:pt>
                  <c:pt idx="17">
                    <c:v>DS</c:v>
                  </c:pt>
                  <c:pt idx="18">
                    <c:v>EIFS</c:v>
                  </c:pt>
                  <c:pt idx="19">
                    <c:v>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'G20'!$M$5:$M$24</c:f>
              <c:numCache>
                <c:formatCode>General</c:formatCode>
                <c:ptCount val="20"/>
                <c:pt idx="1">
                  <c:v>-117.657</c:v>
                </c:pt>
                <c:pt idx="2">
                  <c:v>0.08</c:v>
                </c:pt>
                <c:pt idx="5">
                  <c:v>-121.30200000000001</c:v>
                </c:pt>
                <c:pt idx="6">
                  <c:v>0.34699999999999998</c:v>
                </c:pt>
                <c:pt idx="9">
                  <c:v>-171.62100000000001</c:v>
                </c:pt>
                <c:pt idx="10">
                  <c:v>0.24199999999999999</c:v>
                </c:pt>
                <c:pt idx="13">
                  <c:v>94.9</c:v>
                </c:pt>
                <c:pt idx="14">
                  <c:v>-0.3</c:v>
                </c:pt>
                <c:pt idx="17">
                  <c:v>-20.399999999999999</c:v>
                </c:pt>
                <c:pt idx="18">
                  <c:v>-0.5</c:v>
                </c:pt>
              </c:numCache>
            </c:numRef>
          </c:val>
        </c:ser>
        <c:ser>
          <c:idx val="1"/>
          <c:order val="1"/>
          <c:tx>
            <c:strRef>
              <c:f>'G20'!$N$4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'G20'!$K$5:$L$24</c:f>
              <c:multiLvlStrCache>
                <c:ptCount val="20"/>
                <c:lvl>
                  <c:pt idx="1">
                    <c:v>DS</c:v>
                  </c:pt>
                  <c:pt idx="2">
                    <c:v>EIFS</c:v>
                  </c:pt>
                  <c:pt idx="5">
                    <c:v>DS</c:v>
                  </c:pt>
                  <c:pt idx="6">
                    <c:v>EIFS</c:v>
                  </c:pt>
                  <c:pt idx="9">
                    <c:v>DS</c:v>
                  </c:pt>
                  <c:pt idx="10">
                    <c:v>EIFS</c:v>
                  </c:pt>
                  <c:pt idx="13">
                    <c:v>DS</c:v>
                  </c:pt>
                  <c:pt idx="14">
                    <c:v>EIFS</c:v>
                  </c:pt>
                  <c:pt idx="15">
                    <c:v> </c:v>
                  </c:pt>
                  <c:pt idx="17">
                    <c:v>DS</c:v>
                  </c:pt>
                  <c:pt idx="18">
                    <c:v>EIFS</c:v>
                  </c:pt>
                  <c:pt idx="19">
                    <c:v>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'G20'!$N$5:$N$24</c:f>
              <c:numCache>
                <c:formatCode>General</c:formatCode>
                <c:ptCount val="20"/>
                <c:pt idx="1">
                  <c:v>50.432000000000002</c:v>
                </c:pt>
                <c:pt idx="2">
                  <c:v>35.948</c:v>
                </c:pt>
                <c:pt idx="5">
                  <c:v>11.315</c:v>
                </c:pt>
                <c:pt idx="6">
                  <c:v>3.7210000000000001</c:v>
                </c:pt>
                <c:pt idx="9">
                  <c:v>-14.536</c:v>
                </c:pt>
                <c:pt idx="10">
                  <c:v>43.536999999999999</c:v>
                </c:pt>
                <c:pt idx="13">
                  <c:v>-36.6</c:v>
                </c:pt>
                <c:pt idx="14">
                  <c:v>24.1</c:v>
                </c:pt>
                <c:pt idx="17">
                  <c:v>-55.6</c:v>
                </c:pt>
                <c:pt idx="18">
                  <c:v>0.7</c:v>
                </c:pt>
              </c:numCache>
            </c:numRef>
          </c:val>
        </c:ser>
        <c:ser>
          <c:idx val="2"/>
          <c:order val="2"/>
          <c:tx>
            <c:strRef>
              <c:f>'G20'!$O$4</c:f>
              <c:strCache>
                <c:ptCount val="1"/>
                <c:pt idx="0">
                  <c:v>banks incl. the CNB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'G20'!$K$5:$L$24</c:f>
              <c:multiLvlStrCache>
                <c:ptCount val="20"/>
                <c:lvl>
                  <c:pt idx="1">
                    <c:v>DS</c:v>
                  </c:pt>
                  <c:pt idx="2">
                    <c:v>EIFS</c:v>
                  </c:pt>
                  <c:pt idx="5">
                    <c:v>DS</c:v>
                  </c:pt>
                  <c:pt idx="6">
                    <c:v>EIFS</c:v>
                  </c:pt>
                  <c:pt idx="9">
                    <c:v>DS</c:v>
                  </c:pt>
                  <c:pt idx="10">
                    <c:v>EIFS</c:v>
                  </c:pt>
                  <c:pt idx="13">
                    <c:v>DS</c:v>
                  </c:pt>
                  <c:pt idx="14">
                    <c:v>EIFS</c:v>
                  </c:pt>
                  <c:pt idx="15">
                    <c:v> </c:v>
                  </c:pt>
                  <c:pt idx="17">
                    <c:v>DS</c:v>
                  </c:pt>
                  <c:pt idx="18">
                    <c:v>EIFS</c:v>
                  </c:pt>
                  <c:pt idx="19">
                    <c:v>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'G20'!$O$5:$O$24</c:f>
              <c:numCache>
                <c:formatCode>General</c:formatCode>
                <c:ptCount val="20"/>
                <c:pt idx="1">
                  <c:v>-135.07</c:v>
                </c:pt>
                <c:pt idx="2">
                  <c:v>-135.07</c:v>
                </c:pt>
                <c:pt idx="5">
                  <c:v>-60.95</c:v>
                </c:pt>
                <c:pt idx="6">
                  <c:v>-60.95</c:v>
                </c:pt>
                <c:pt idx="9">
                  <c:v>-125.59699999999999</c:v>
                </c:pt>
                <c:pt idx="10">
                  <c:v>-125.59699999999999</c:v>
                </c:pt>
                <c:pt idx="13">
                  <c:v>-45.1</c:v>
                </c:pt>
                <c:pt idx="14">
                  <c:v>-6.9</c:v>
                </c:pt>
                <c:pt idx="17">
                  <c:v>-40.4</c:v>
                </c:pt>
                <c:pt idx="18">
                  <c:v>-0.6</c:v>
                </c:pt>
              </c:numCache>
            </c:numRef>
          </c:val>
        </c:ser>
        <c:ser>
          <c:idx val="3"/>
          <c:order val="3"/>
          <c:tx>
            <c:strRef>
              <c:f>'G20'!$P$4</c:f>
              <c:strCache>
                <c:ptCount val="1"/>
                <c:pt idx="0">
                  <c:v>portfolio investment</c:v>
                </c:pt>
              </c:strCache>
            </c:strRef>
          </c:tx>
          <c:spPr>
            <a:noFill/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900">
                    <a:latin typeface="+mj-lt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'G20'!$K$5:$L$24</c:f>
              <c:multiLvlStrCache>
                <c:ptCount val="20"/>
                <c:lvl>
                  <c:pt idx="1">
                    <c:v>DS</c:v>
                  </c:pt>
                  <c:pt idx="2">
                    <c:v>EIFS</c:v>
                  </c:pt>
                  <c:pt idx="5">
                    <c:v>DS</c:v>
                  </c:pt>
                  <c:pt idx="6">
                    <c:v>EIFS</c:v>
                  </c:pt>
                  <c:pt idx="9">
                    <c:v>DS</c:v>
                  </c:pt>
                  <c:pt idx="10">
                    <c:v>EIFS</c:v>
                  </c:pt>
                  <c:pt idx="13">
                    <c:v>DS</c:v>
                  </c:pt>
                  <c:pt idx="14">
                    <c:v>EIFS</c:v>
                  </c:pt>
                  <c:pt idx="15">
                    <c:v> </c:v>
                  </c:pt>
                  <c:pt idx="17">
                    <c:v>DS</c:v>
                  </c:pt>
                  <c:pt idx="18">
                    <c:v>EIFS</c:v>
                  </c:pt>
                  <c:pt idx="19">
                    <c:v>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'G20'!$P$5:$P$24</c:f>
              <c:numCache>
                <c:formatCode>General</c:formatCode>
                <c:ptCount val="20"/>
                <c:pt idx="1">
                  <c:v>-202.29499999999999</c:v>
                </c:pt>
                <c:pt idx="2">
                  <c:v>38.159999999999997</c:v>
                </c:pt>
                <c:pt idx="5">
                  <c:v>-170.93799999999999</c:v>
                </c:pt>
                <c:pt idx="6">
                  <c:v>1.405</c:v>
                </c:pt>
                <c:pt idx="9">
                  <c:v>-311.75400000000002</c:v>
                </c:pt>
                <c:pt idx="10">
                  <c:v>43.491999999999997</c:v>
                </c:pt>
                <c:pt idx="13">
                  <c:v>13.2</c:v>
                </c:pt>
                <c:pt idx="14">
                  <c:v>16.899999999999999</c:v>
                </c:pt>
                <c:pt idx="17">
                  <c:v>-117.2</c:v>
                </c:pt>
                <c:pt idx="18">
                  <c:v>-0.4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76293888"/>
        <c:axId val="276312064"/>
      </c:barChart>
      <c:catAx>
        <c:axId val="27629388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6312064"/>
        <c:crosses val="autoZero"/>
        <c:auto val="1"/>
        <c:lblAlgn val="ctr"/>
        <c:lblOffset val="100"/>
        <c:tickMarkSkip val="4"/>
        <c:noMultiLvlLbl val="0"/>
      </c:catAx>
      <c:valAx>
        <c:axId val="276312064"/>
        <c:scaling>
          <c:orientation val="minMax"/>
          <c:max val="200"/>
          <c:min val="-40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6293888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040049478031766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'G21'!$L$3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'G21'!$J$4:$J$8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'G21'!$L$4:$L$8</c:f>
              <c:numCache>
                <c:formatCode>General</c:formatCode>
                <c:ptCount val="5"/>
                <c:pt idx="0">
                  <c:v>-2.2000000000000002</c:v>
                </c:pt>
                <c:pt idx="1">
                  <c:v>13.7</c:v>
                </c:pt>
                <c:pt idx="2">
                  <c:v>7.6</c:v>
                </c:pt>
                <c:pt idx="3">
                  <c:v>-30.6</c:v>
                </c:pt>
                <c:pt idx="4">
                  <c:v>34.6</c:v>
                </c:pt>
              </c:numCache>
            </c:numRef>
          </c:val>
        </c:ser>
        <c:ser>
          <c:idx val="2"/>
          <c:order val="2"/>
          <c:tx>
            <c:strRef>
              <c:f>'G21'!$M$3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'G21'!$J$4:$J$8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'G21'!$M$4:$M$8</c:f>
              <c:numCache>
                <c:formatCode>General</c:formatCode>
                <c:ptCount val="5"/>
                <c:pt idx="0">
                  <c:v>-39.200000000000003</c:v>
                </c:pt>
                <c:pt idx="1">
                  <c:v>150.69999999999999</c:v>
                </c:pt>
                <c:pt idx="2">
                  <c:v>-133.30000000000001</c:v>
                </c:pt>
                <c:pt idx="3">
                  <c:v>34.200000000000003</c:v>
                </c:pt>
                <c:pt idx="4">
                  <c:v>-43.3</c:v>
                </c:pt>
              </c:numCache>
            </c:numRef>
          </c:val>
        </c:ser>
        <c:ser>
          <c:idx val="3"/>
          <c:order val="3"/>
          <c:tx>
            <c:strRef>
              <c:f>'G21'!$N$3</c:f>
              <c:strCache>
                <c:ptCount val="1"/>
                <c:pt idx="0">
                  <c:v>banks incl. the CNB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'G21'!$J$4:$J$8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'G21'!$N$4:$N$8</c:f>
              <c:numCache>
                <c:formatCode>General</c:formatCode>
                <c:ptCount val="5"/>
                <c:pt idx="0">
                  <c:v>-15</c:v>
                </c:pt>
                <c:pt idx="1">
                  <c:v>-266.3</c:v>
                </c:pt>
                <c:pt idx="2">
                  <c:v>-671.9</c:v>
                </c:pt>
                <c:pt idx="3">
                  <c:v>41.6</c:v>
                </c:pt>
                <c:pt idx="4">
                  <c:v>110.8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6360576"/>
        <c:axId val="276436096"/>
      </c:barChart>
      <c:lineChart>
        <c:grouping val="standard"/>
        <c:varyColors val="0"/>
        <c:ser>
          <c:idx val="0"/>
          <c:order val="0"/>
          <c:tx>
            <c:strRef>
              <c:f>'G21'!$K$3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'G21'!$J$4:$J$8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'G21'!$K$4:$K$8</c:f>
              <c:numCache>
                <c:formatCode>General</c:formatCode>
                <c:ptCount val="5"/>
                <c:pt idx="0">
                  <c:v>-56.4</c:v>
                </c:pt>
                <c:pt idx="1">
                  <c:v>-101.9</c:v>
                </c:pt>
                <c:pt idx="2">
                  <c:v>-797.6</c:v>
                </c:pt>
                <c:pt idx="3">
                  <c:v>45.2</c:v>
                </c:pt>
                <c:pt idx="4">
                  <c:v>102.1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360576"/>
        <c:axId val="276436096"/>
      </c:lineChart>
      <c:catAx>
        <c:axId val="27636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6436096"/>
        <c:crosses val="autoZero"/>
        <c:auto val="1"/>
        <c:lblAlgn val="ctr"/>
        <c:lblOffset val="100"/>
        <c:noMultiLvlLbl val="0"/>
      </c:catAx>
      <c:valAx>
        <c:axId val="276436096"/>
        <c:scaling>
          <c:orientation val="minMax"/>
          <c:max val="200"/>
          <c:min val="-100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636057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6930878652613575"/>
          <c:w val="0.97315436241610742"/>
          <c:h val="0.1306912134738642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778523489932886E-2"/>
          <c:y val="3.3783783783783786E-2"/>
          <c:w val="0.94966442953020136"/>
          <c:h val="0.9662162162162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'G22'!$K$3</c:f>
              <c:strCache>
                <c:ptCount val="1"/>
                <c:pt idx="0">
                  <c:v>change in reserve assets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'G22'!$J$4:$J$8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'G22'!$K$4:$K$8</c:f>
              <c:numCache>
                <c:formatCode>General</c:formatCode>
                <c:ptCount val="5"/>
                <c:pt idx="0">
                  <c:v>351.3</c:v>
                </c:pt>
                <c:pt idx="1">
                  <c:v>563.5</c:v>
                </c:pt>
                <c:pt idx="2">
                  <c:v>1246.4000000000001</c:v>
                </c:pt>
                <c:pt idx="3">
                  <c:v>50</c:v>
                </c:pt>
                <c:pt idx="4">
                  <c:v>108.3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497920"/>
        <c:axId val="276499456"/>
      </c:barChart>
      <c:catAx>
        <c:axId val="27649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6499456"/>
        <c:crosses val="autoZero"/>
        <c:auto val="1"/>
        <c:lblAlgn val="ctr"/>
        <c:lblOffset val="100"/>
        <c:noMultiLvlLbl val="0"/>
      </c:catAx>
      <c:valAx>
        <c:axId val="2764994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6497920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3.4907806335528813E-2"/>
          <c:w val="0.89181181630819639"/>
          <c:h val="0.53633272256062337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'G23'!$J$8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'G23'!$K$3:$O$3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'G23'!$K$8:$O$8</c:f>
              <c:numCache>
                <c:formatCode>0.00</c:formatCode>
                <c:ptCount val="5"/>
                <c:pt idx="0">
                  <c:v>-0.66039999999999999</c:v>
                </c:pt>
                <c:pt idx="1">
                  <c:v>-0.7407999999999999</c:v>
                </c:pt>
                <c:pt idx="2">
                  <c:v>-0.75979999999999992</c:v>
                </c:pt>
                <c:pt idx="3">
                  <c:v>-0.66410000000000002</c:v>
                </c:pt>
                <c:pt idx="4">
                  <c:v>-0.65</c:v>
                </c:pt>
              </c:numCache>
            </c:numRef>
          </c:val>
        </c:ser>
        <c:ser>
          <c:idx val="6"/>
          <c:order val="3"/>
          <c:tx>
            <c:strRef>
              <c:f>'G23'!$J$10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'G23'!$K$3:$O$3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'G23'!$K$10:$O$10</c:f>
              <c:numCache>
                <c:formatCode>0.00</c:formatCode>
                <c:ptCount val="5"/>
                <c:pt idx="0">
                  <c:v>0.249</c:v>
                </c:pt>
                <c:pt idx="1">
                  <c:v>0.45630000000000004</c:v>
                </c:pt>
                <c:pt idx="2">
                  <c:v>0.33019999999999999</c:v>
                </c:pt>
                <c:pt idx="3">
                  <c:v>0.26800000000000002</c:v>
                </c:pt>
                <c:pt idx="4">
                  <c:v>0.22</c:v>
                </c:pt>
              </c:numCache>
            </c:numRef>
          </c:val>
        </c:ser>
        <c:ser>
          <c:idx val="5"/>
          <c:order val="4"/>
          <c:tx>
            <c:strRef>
              <c:f>'G23'!$J$9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'G23'!$K$3:$O$3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'G23'!$K$9:$O$9</c:f>
              <c:numCache>
                <c:formatCode>0.00</c:formatCode>
                <c:ptCount val="5"/>
                <c:pt idx="0">
                  <c:v>-0.2014</c:v>
                </c:pt>
                <c:pt idx="1">
                  <c:v>-0.4763</c:v>
                </c:pt>
                <c:pt idx="2">
                  <c:v>-1.1878</c:v>
                </c:pt>
                <c:pt idx="3">
                  <c:v>-1.1830999999999998</c:v>
                </c:pt>
                <c:pt idx="4">
                  <c:v>-1.1299999999999999</c:v>
                </c:pt>
              </c:numCache>
            </c:numRef>
          </c:val>
        </c:ser>
        <c:ser>
          <c:idx val="3"/>
          <c:order val="5"/>
          <c:tx>
            <c:strRef>
              <c:f>'G23'!$J$7</c:f>
              <c:strCache>
                <c:ptCount val="1"/>
                <c:pt idx="0">
                  <c:v>CNB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'G23'!$K$3:$O$3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'G23'!$K$7:$O$7</c:f>
              <c:numCache>
                <c:formatCode>0.00</c:formatCode>
                <c:ptCount val="5"/>
                <c:pt idx="0">
                  <c:v>1.5339</c:v>
                </c:pt>
                <c:pt idx="1">
                  <c:v>2.1979000000000002</c:v>
                </c:pt>
                <c:pt idx="2">
                  <c:v>2.9860000000000002</c:v>
                </c:pt>
                <c:pt idx="3">
                  <c:v>3.0299</c:v>
                </c:pt>
                <c:pt idx="4">
                  <c:v>3.23</c:v>
                </c:pt>
              </c:numCache>
            </c:numRef>
          </c:val>
        </c:ser>
        <c:ser>
          <c:idx val="2"/>
          <c:order val="6"/>
          <c:tx>
            <c:strRef>
              <c:f>'G23'!$J$6</c:f>
              <c:strCache>
                <c:ptCount val="1"/>
                <c:pt idx="0">
                  <c:v>direct investment balance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'G23'!$K$3:$O$3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'G23'!$K$6:$O$6</c:f>
              <c:numCache>
                <c:formatCode>0.00</c:formatCode>
                <c:ptCount val="5"/>
                <c:pt idx="0">
                  <c:v>-2.4337</c:v>
                </c:pt>
                <c:pt idx="1">
                  <c:v>-2.6261999999999999</c:v>
                </c:pt>
                <c:pt idx="2">
                  <c:v>-2.6321999999999997</c:v>
                </c:pt>
                <c:pt idx="3">
                  <c:v>-2.77</c:v>
                </c:pt>
                <c:pt idx="4">
                  <c:v>-2.83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6832640"/>
        <c:axId val="276834176"/>
      </c:barChart>
      <c:lineChart>
        <c:grouping val="standard"/>
        <c:varyColors val="0"/>
        <c:ser>
          <c:idx val="0"/>
          <c:order val="0"/>
          <c:tx>
            <c:strRef>
              <c:f>'G23'!$J$4</c:f>
              <c:strCache>
                <c:ptCount val="1"/>
                <c:pt idx="0">
                  <c:v>Czech Republic's investment position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'G23'!$K$3:$O$3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'G23'!$K$4:$O$4</c:f>
              <c:numCache>
                <c:formatCode>0.00</c:formatCode>
                <c:ptCount val="5"/>
                <c:pt idx="0">
                  <c:v>-1.5124000000000002</c:v>
                </c:pt>
                <c:pt idx="1">
                  <c:v>-1.2830999999999999</c:v>
                </c:pt>
                <c:pt idx="2">
                  <c:v>-1.2637</c:v>
                </c:pt>
                <c:pt idx="3">
                  <c:v>-1.32</c:v>
                </c:pt>
                <c:pt idx="4">
                  <c:v>-1.17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'G23'!$J$5</c:f>
              <c:strCache>
                <c:ptCount val="1"/>
                <c:pt idx="0">
                  <c:v>Czech Republic's investment position excl. direct investment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'G23'!$K$3:$O$3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'G23'!$K$5:$O$5</c:f>
              <c:numCache>
                <c:formatCode>0.00</c:formatCode>
                <c:ptCount val="5"/>
                <c:pt idx="0">
                  <c:v>0.92130000000000001</c:v>
                </c:pt>
                <c:pt idx="1">
                  <c:v>1.2737000000000001</c:v>
                </c:pt>
                <c:pt idx="2">
                  <c:v>1.3685</c:v>
                </c:pt>
                <c:pt idx="3">
                  <c:v>1.4507999999999999</c:v>
                </c:pt>
                <c:pt idx="4">
                  <c:v>1.67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832640"/>
        <c:axId val="276834176"/>
      </c:lineChart>
      <c:catAx>
        <c:axId val="27683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6834176"/>
        <c:crosses val="autoZero"/>
        <c:auto val="1"/>
        <c:lblAlgn val="ctr"/>
        <c:lblOffset val="100"/>
        <c:noMultiLvlLbl val="0"/>
      </c:catAx>
      <c:valAx>
        <c:axId val="2768341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683264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68045692401657343"/>
          <c:w val="0.97315436241610742"/>
          <c:h val="0.3195430759834266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1000">
              <a:latin typeface="Arial Narrow" panose="020B0606020202030204" pitchFamily="34" charset="0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040049478031766E-2"/>
          <c:w val="0.94966442953020136"/>
          <c:h val="0.79496025846245233"/>
        </c:manualLayout>
      </c:layout>
      <c:lineChart>
        <c:grouping val="standard"/>
        <c:varyColors val="0"/>
        <c:ser>
          <c:idx val="2"/>
          <c:order val="0"/>
          <c:tx>
            <c:strRef>
              <c:f>'G24'!$K$3</c:f>
              <c:strCache>
                <c:ptCount val="1"/>
                <c:pt idx="0">
                  <c:v>external debt to GDP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'G24'!$J$4:$J$8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'G24'!$K$4:$K$8</c:f>
              <c:numCache>
                <c:formatCode>General</c:formatCode>
                <c:ptCount val="5"/>
                <c:pt idx="0">
                  <c:v>68.370356083148536</c:v>
                </c:pt>
                <c:pt idx="1">
                  <c:v>70.609052814229756</c:v>
                </c:pt>
                <c:pt idx="2">
                  <c:v>89.504436999193302</c:v>
                </c:pt>
                <c:pt idx="3">
                  <c:v>82.9</c:v>
                </c:pt>
                <c:pt idx="4">
                  <c:v>77.8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'G24'!$L$3</c:f>
              <c:strCache>
                <c:ptCount val="1"/>
                <c:pt idx="0">
                  <c:v>investment position balance to GDP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'G24'!$J$4:$J$8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'G24'!$L$4:$L$8</c:f>
              <c:numCache>
                <c:formatCode>General</c:formatCode>
                <c:ptCount val="5"/>
                <c:pt idx="0">
                  <c:v>-31.980266361337112</c:v>
                </c:pt>
                <c:pt idx="1">
                  <c:v>-28.465708870977213</c:v>
                </c:pt>
                <c:pt idx="2">
                  <c:v>-23.963301485342907</c:v>
                </c:pt>
                <c:pt idx="3">
                  <c:v>-24.8</c:v>
                </c:pt>
                <c:pt idx="4">
                  <c:v>-20.7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904960"/>
        <c:axId val="276906752"/>
      </c:lineChart>
      <c:catAx>
        <c:axId val="27690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6906752"/>
        <c:crossesAt val="0"/>
        <c:auto val="1"/>
        <c:lblAlgn val="ctr"/>
        <c:lblOffset val="100"/>
        <c:noMultiLvlLbl val="0"/>
      </c:catAx>
      <c:valAx>
        <c:axId val="2769067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690496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007285546164201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'G25'!$J$5</c:f>
              <c:strCache>
                <c:ptCount val="1"/>
                <c:pt idx="0">
                  <c:v>short-term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'G25'!$K$3:$O$3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'G25'!$K$5:$O$5</c:f>
              <c:numCache>
                <c:formatCode>0</c:formatCode>
                <c:ptCount val="5"/>
                <c:pt idx="0">
                  <c:v>1417.5143999999998</c:v>
                </c:pt>
                <c:pt idx="1">
                  <c:v>1714.2143999999998</c:v>
                </c:pt>
                <c:pt idx="2">
                  <c:v>2495.9643999999998</c:v>
                </c:pt>
                <c:pt idx="3">
                  <c:v>2604.4536000000003</c:v>
                </c:pt>
                <c:pt idx="4">
                  <c:v>2555.4706000000001</c:v>
                </c:pt>
              </c:numCache>
            </c:numRef>
          </c:val>
        </c:ser>
        <c:ser>
          <c:idx val="1"/>
          <c:order val="2"/>
          <c:tx>
            <c:strRef>
              <c:f>'G25'!$J$6</c:f>
              <c:strCache>
                <c:ptCount val="1"/>
                <c:pt idx="0">
                  <c:v>long-term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'G25'!$K$3:$O$3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'G25'!$K$6:$O$6</c:f>
              <c:numCache>
                <c:formatCode>0</c:formatCode>
                <c:ptCount val="5"/>
                <c:pt idx="0">
                  <c:v>1701.0731000000001</c:v>
                </c:pt>
                <c:pt idx="1">
                  <c:v>1783.4666000000002</c:v>
                </c:pt>
                <c:pt idx="2">
                  <c:v>1874.3201999999999</c:v>
                </c:pt>
                <c:pt idx="3">
                  <c:v>1808.2448999999999</c:v>
                </c:pt>
                <c:pt idx="4">
                  <c:v>1828.1556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4560000"/>
        <c:axId val="284565888"/>
      </c:barChart>
      <c:lineChart>
        <c:grouping val="standard"/>
        <c:varyColors val="0"/>
        <c:ser>
          <c:idx val="0"/>
          <c:order val="0"/>
          <c:tx>
            <c:strRef>
              <c:f>'G25'!$J$4</c:f>
              <c:strCache>
                <c:ptCount val="1"/>
                <c:pt idx="0">
                  <c:v>external debt total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'G25'!$K$3:$O$3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'G25'!$K$4:$O$4</c:f>
              <c:numCache>
                <c:formatCode>0</c:formatCode>
                <c:ptCount val="5"/>
                <c:pt idx="0">
                  <c:v>3118.5875000000001</c:v>
                </c:pt>
                <c:pt idx="1">
                  <c:v>3497.681</c:v>
                </c:pt>
                <c:pt idx="2">
                  <c:v>4370.2847000000002</c:v>
                </c:pt>
                <c:pt idx="3">
                  <c:v>4412.6985000000004</c:v>
                </c:pt>
                <c:pt idx="4">
                  <c:v>4383.6262000000006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560000"/>
        <c:axId val="284565888"/>
      </c:lineChart>
      <c:catAx>
        <c:axId val="28456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84565888"/>
        <c:crosses val="autoZero"/>
        <c:auto val="1"/>
        <c:lblAlgn val="ctr"/>
        <c:lblOffset val="100"/>
        <c:noMultiLvlLbl val="0"/>
      </c:catAx>
      <c:valAx>
        <c:axId val="2845658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8456000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'G26'!$J$5</c:f>
              <c:strCache>
                <c:ptCount val="1"/>
                <c:pt idx="0">
                  <c:v>central bank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'G26'!$K$3:$O$3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'G26'!$K$5:$O$5</c:f>
              <c:numCache>
                <c:formatCode>0</c:formatCode>
                <c:ptCount val="5"/>
                <c:pt idx="0">
                  <c:v>72.003299999999996</c:v>
                </c:pt>
                <c:pt idx="1">
                  <c:v>102.79</c:v>
                </c:pt>
                <c:pt idx="2">
                  <c:v>171.1259</c:v>
                </c:pt>
                <c:pt idx="3">
                  <c:v>177.30240000000003</c:v>
                </c:pt>
                <c:pt idx="4">
                  <c:v>169.42610000000002</c:v>
                </c:pt>
              </c:numCache>
            </c:numRef>
          </c:val>
        </c:ser>
        <c:ser>
          <c:idx val="7"/>
          <c:order val="2"/>
          <c:tx>
            <c:strRef>
              <c:f>'G26'!$J$6</c:f>
              <c:strCache>
                <c:ptCount val="1"/>
                <c:pt idx="0">
                  <c:v>deposit-taking institutions except central bank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'G26'!$K$3:$O$3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'G26'!$K$6:$O$6</c:f>
              <c:numCache>
                <c:formatCode>0</c:formatCode>
                <c:ptCount val="5"/>
                <c:pt idx="0">
                  <c:v>847.32510000000013</c:v>
                </c:pt>
                <c:pt idx="1">
                  <c:v>1097.4378999999999</c:v>
                </c:pt>
                <c:pt idx="2">
                  <c:v>1779.4657999999997</c:v>
                </c:pt>
                <c:pt idx="3">
                  <c:v>1774.6498999999999</c:v>
                </c:pt>
                <c:pt idx="4">
                  <c:v>1686.5785000000001</c:v>
                </c:pt>
              </c:numCache>
            </c:numRef>
          </c:val>
        </c:ser>
        <c:ser>
          <c:idx val="8"/>
          <c:order val="3"/>
          <c:tx>
            <c:strRef>
              <c:f>'G26'!$J$7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'G26'!$K$3:$O$3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'G26'!$K$7:$O$7</c:f>
              <c:numCache>
                <c:formatCode>0</c:formatCode>
                <c:ptCount val="5"/>
                <c:pt idx="0">
                  <c:v>704.32210000000009</c:v>
                </c:pt>
                <c:pt idx="1">
                  <c:v>787.93799999999999</c:v>
                </c:pt>
                <c:pt idx="2">
                  <c:v>802.30730000000005</c:v>
                </c:pt>
                <c:pt idx="3">
                  <c:v>701.00659999999993</c:v>
                </c:pt>
                <c:pt idx="4">
                  <c:v>689.52710000000002</c:v>
                </c:pt>
              </c:numCache>
            </c:numRef>
          </c:val>
        </c:ser>
        <c:ser>
          <c:idx val="9"/>
          <c:order val="4"/>
          <c:tx>
            <c:strRef>
              <c:f>'G26'!$J$8</c:f>
              <c:strCache>
                <c:ptCount val="1"/>
                <c:pt idx="0">
                  <c:v>other sectors</c:v>
                </c:pt>
              </c:strCache>
            </c:strRef>
          </c:tx>
          <c:spPr>
            <a:ln w="635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cat>
            <c:numRef>
              <c:f>'G26'!$K$3:$O$3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'G26'!$K$8:$O$8</c:f>
              <c:numCache>
                <c:formatCode>0</c:formatCode>
                <c:ptCount val="5"/>
                <c:pt idx="0">
                  <c:v>1494.9369999999999</c:v>
                </c:pt>
                <c:pt idx="1">
                  <c:v>1509.5152000000003</c:v>
                </c:pt>
                <c:pt idx="2">
                  <c:v>1617.3856000000001</c:v>
                </c:pt>
                <c:pt idx="3">
                  <c:v>1759.7396000000001</c:v>
                </c:pt>
                <c:pt idx="4">
                  <c:v>1838.0946000000001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823808"/>
        <c:axId val="270825344"/>
      </c:barChart>
      <c:lineChart>
        <c:grouping val="standard"/>
        <c:varyColors val="0"/>
        <c:ser>
          <c:idx val="0"/>
          <c:order val="0"/>
          <c:tx>
            <c:strRef>
              <c:f>'G26'!$J$4</c:f>
              <c:strCache>
                <c:ptCount val="1"/>
                <c:pt idx="0">
                  <c:v>external debt total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'G26'!$K$3:$O$3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'G26'!$K$4:$O$4</c:f>
              <c:numCache>
                <c:formatCode>0</c:formatCode>
                <c:ptCount val="5"/>
                <c:pt idx="0">
                  <c:v>3118.5875000000001</c:v>
                </c:pt>
                <c:pt idx="1">
                  <c:v>3497.681</c:v>
                </c:pt>
                <c:pt idx="2">
                  <c:v>4370.2847000000002</c:v>
                </c:pt>
                <c:pt idx="3">
                  <c:v>4412.6985000000004</c:v>
                </c:pt>
                <c:pt idx="4">
                  <c:v>4383.6262000000006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823808"/>
        <c:axId val="270825344"/>
      </c:lineChart>
      <c:catAx>
        <c:axId val="2708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0825344"/>
        <c:crosses val="autoZero"/>
        <c:auto val="1"/>
        <c:lblAlgn val="ctr"/>
        <c:lblOffset val="100"/>
        <c:noMultiLvlLbl val="0"/>
      </c:catAx>
      <c:valAx>
        <c:axId val="2708253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082380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tx2"/>
              </a:solidFill>
            </c:spPr>
          </c:dPt>
          <c:dPt>
            <c:idx val="6"/>
            <c:bubble3D val="0"/>
            <c:spPr>
              <a:solidFill>
                <a:srgbClr val="8A2BE2"/>
              </a:solidFill>
            </c:spPr>
          </c:dPt>
          <c:dPt>
            <c:idx val="7"/>
            <c:bubble3D val="0"/>
            <c:spPr>
              <a:solidFill>
                <a:srgbClr val="2EA754"/>
              </a:solidFill>
            </c:spPr>
          </c:dPt>
          <c:dPt>
            <c:idx val="8"/>
            <c:bubble3D val="0"/>
            <c:spPr>
              <a:solidFill>
                <a:srgbClr val="FF6347"/>
              </a:solidFill>
            </c:spPr>
          </c:dPt>
          <c:dPt>
            <c:idx val="9"/>
            <c:bubble3D val="0"/>
            <c:spPr>
              <a:solidFill>
                <a:srgbClr val="A6A9AA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27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11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10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8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6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5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4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3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1704793028322458E-2"/>
                  <c:y val="2.725175041672957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3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19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'G3'!$J$3:$J$12</c:f>
              <c:strCache>
                <c:ptCount val="10"/>
                <c:pt idx="0">
                  <c:v>motor vehicles</c:v>
                </c:pt>
                <c:pt idx="1">
                  <c:v>machinery and equipment</c:v>
                </c:pt>
                <c:pt idx="2">
                  <c:v>computer, electronic and optical products</c:v>
                </c:pt>
                <c:pt idx="3">
                  <c:v>electrical equipment</c:v>
                </c:pt>
                <c:pt idx="4">
                  <c:v>fabricated metal products</c:v>
                </c:pt>
                <c:pt idx="5">
                  <c:v>rubber and plastic products</c:v>
                </c:pt>
                <c:pt idx="6">
                  <c:v>chemicals and chemical products</c:v>
                </c:pt>
                <c:pt idx="7">
                  <c:v>basic metals</c:v>
                </c:pt>
                <c:pt idx="8">
                  <c:v>food products</c:v>
                </c:pt>
                <c:pt idx="9">
                  <c:v>other</c:v>
                </c:pt>
              </c:strCache>
            </c:strRef>
          </c:cat>
          <c:val>
            <c:numRef>
              <c:f>'G3'!$K$3:$K$12</c:f>
              <c:numCache>
                <c:formatCode>General</c:formatCode>
                <c:ptCount val="10"/>
                <c:pt idx="0">
                  <c:v>27.744534471368148</c:v>
                </c:pt>
                <c:pt idx="1">
                  <c:v>11.192902542028133</c:v>
                </c:pt>
                <c:pt idx="2">
                  <c:v>10.314886914299166</c:v>
                </c:pt>
                <c:pt idx="3">
                  <c:v>8.434916464440569</c:v>
                </c:pt>
                <c:pt idx="4">
                  <c:v>6.233246512616847</c:v>
                </c:pt>
                <c:pt idx="5">
                  <c:v>5.2212843463441461</c:v>
                </c:pt>
                <c:pt idx="6">
                  <c:v>4.5986593955672621</c:v>
                </c:pt>
                <c:pt idx="7">
                  <c:v>3.7464350531501167</c:v>
                </c:pt>
                <c:pt idx="8">
                  <c:v>3.0794414979882254</c:v>
                </c:pt>
                <c:pt idx="9">
                  <c:v>19.433692802197392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127802652119471"/>
          <c:y val="1.422316409984715E-2"/>
          <c:w val="0.33629552433396803"/>
          <c:h val="0.9714109874196760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tx2"/>
              </a:solidFill>
            </c:spPr>
          </c:dPt>
          <c:dPt>
            <c:idx val="6"/>
            <c:bubble3D val="0"/>
            <c:spPr>
              <a:solidFill>
                <a:srgbClr val="8A2BE2"/>
              </a:solidFill>
            </c:spPr>
          </c:dPt>
          <c:dPt>
            <c:idx val="7"/>
            <c:bubble3D val="0"/>
            <c:spPr>
              <a:solidFill>
                <a:srgbClr val="2EA754"/>
              </a:solidFill>
            </c:spPr>
          </c:dPt>
          <c:dPt>
            <c:idx val="8"/>
            <c:bubble3D val="0"/>
            <c:spPr>
              <a:solidFill>
                <a:srgbClr val="FF6347"/>
              </a:solidFill>
            </c:spPr>
          </c:dPt>
          <c:dPt>
            <c:idx val="9"/>
            <c:bubble3D val="0"/>
            <c:spPr>
              <a:solidFill>
                <a:srgbClr val="9DABE2"/>
              </a:solidFill>
            </c:spPr>
          </c:dPt>
          <c:dPt>
            <c:idx val="10"/>
            <c:bubble3D val="0"/>
            <c:spPr>
              <a:solidFill>
                <a:srgbClr val="6A6ADF"/>
              </a:solidFill>
            </c:spPr>
          </c:dPt>
          <c:dPt>
            <c:idx val="11"/>
            <c:bubble3D val="0"/>
            <c:spPr>
              <a:solidFill>
                <a:srgbClr val="A6A9AA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15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9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11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7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4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5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7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7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4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3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7356817466782163E-2"/>
                  <c:y val="2.69971428959534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18</a:t>
                    </a:r>
                    <a:r>
                      <a:rPr lang="cs-CZ">
                        <a:solidFill>
                          <a:sysClr val="windowText" lastClr="000000"/>
                        </a:solidFill>
                      </a:rPr>
                      <a:t>.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'G4'!$J$3:$J$14</c:f>
              <c:strCache>
                <c:ptCount val="12"/>
                <c:pt idx="0">
                  <c:v>motor vehicles</c:v>
                </c:pt>
                <c:pt idx="1">
                  <c:v>machinery and equipment</c:v>
                </c:pt>
                <c:pt idx="2">
                  <c:v>computer, electronic and optical products</c:v>
                </c:pt>
                <c:pt idx="3">
                  <c:v>electrical equipment</c:v>
                </c:pt>
                <c:pt idx="4">
                  <c:v>fabricated metal products</c:v>
                </c:pt>
                <c:pt idx="5">
                  <c:v>rubber and plastic products</c:v>
                </c:pt>
                <c:pt idx="6">
                  <c:v>chemicals and chemical products</c:v>
                </c:pt>
                <c:pt idx="7">
                  <c:v>basic metals</c:v>
                </c:pt>
                <c:pt idx="8">
                  <c:v>food products</c:v>
                </c:pt>
                <c:pt idx="9">
                  <c:v>oil and natural gas</c:v>
                </c:pt>
                <c:pt idx="10">
                  <c:v>basic pharmaceutical products</c:v>
                </c:pt>
                <c:pt idx="11">
                  <c:v>other</c:v>
                </c:pt>
              </c:strCache>
            </c:strRef>
          </c:cat>
          <c:val>
            <c:numRef>
              <c:f>'G4'!$K$3:$K$14</c:f>
              <c:numCache>
                <c:formatCode>General</c:formatCode>
                <c:ptCount val="12"/>
                <c:pt idx="0">
                  <c:v>15.732624655274915</c:v>
                </c:pt>
                <c:pt idx="1">
                  <c:v>9.815031072915799</c:v>
                </c:pt>
                <c:pt idx="2">
                  <c:v>11.691013354081562</c:v>
                </c:pt>
                <c:pt idx="3">
                  <c:v>7.6127725852298811</c:v>
                </c:pt>
                <c:pt idx="4">
                  <c:v>4.8740067751806411</c:v>
                </c:pt>
                <c:pt idx="5">
                  <c:v>5.1602645116376937</c:v>
                </c:pt>
                <c:pt idx="6">
                  <c:v>7.9442452621040358</c:v>
                </c:pt>
                <c:pt idx="7">
                  <c:v>7.3975709325263752</c:v>
                </c:pt>
                <c:pt idx="8">
                  <c:v>4.4752624005716122</c:v>
                </c:pt>
                <c:pt idx="9">
                  <c:v>3.6727466311197974</c:v>
                </c:pt>
                <c:pt idx="10">
                  <c:v>2.9765043287445305</c:v>
                </c:pt>
                <c:pt idx="11">
                  <c:v>18.647957490613173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127802652119471"/>
          <c:y val="1.422316409984715E-2"/>
          <c:w val="0.33629552433396803"/>
          <c:h val="0.9714109874196760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096320033874164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'G5'!$K$3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'G5'!$J$4:$J$11</c:f>
              <c:strCache>
                <c:ptCount val="8"/>
                <c:pt idx="0">
                  <c:v>oil and natural gas</c:v>
                </c:pt>
                <c:pt idx="1">
                  <c:v>basic metals</c:v>
                </c:pt>
                <c:pt idx="2">
                  <c:v>chemicals and chemical products</c:v>
                </c:pt>
                <c:pt idx="3">
                  <c:v>basic pharmaceutical products</c:v>
                </c:pt>
                <c:pt idx="4">
                  <c:v>computer, electronic and optical products</c:v>
                </c:pt>
                <c:pt idx="5">
                  <c:v>fabricated metal products</c:v>
                </c:pt>
                <c:pt idx="6">
                  <c:v>machinery and equipment</c:v>
                </c:pt>
                <c:pt idx="7">
                  <c:v>motor vehicles</c:v>
                </c:pt>
              </c:strCache>
            </c:strRef>
          </c:cat>
          <c:val>
            <c:numRef>
              <c:f>'G5'!$K$4:$K$11</c:f>
              <c:numCache>
                <c:formatCode>General</c:formatCode>
                <c:ptCount val="8"/>
                <c:pt idx="0">
                  <c:v>-102.542</c:v>
                </c:pt>
                <c:pt idx="1">
                  <c:v>-97.486999999999995</c:v>
                </c:pt>
                <c:pt idx="2">
                  <c:v>-104.429</c:v>
                </c:pt>
                <c:pt idx="3">
                  <c:v>-45.079000000000001</c:v>
                </c:pt>
                <c:pt idx="4">
                  <c:v>-80.825999999999993</c:v>
                </c:pt>
                <c:pt idx="5">
                  <c:v>59.475999999999999</c:v>
                </c:pt>
                <c:pt idx="6">
                  <c:v>43.773000000000003</c:v>
                </c:pt>
                <c:pt idx="7">
                  <c:v>398.18400000000003</c:v>
                </c:pt>
              </c:numCache>
            </c:numRef>
          </c:val>
        </c:ser>
        <c:ser>
          <c:idx val="1"/>
          <c:order val="1"/>
          <c:tx>
            <c:strRef>
              <c:f>'G5'!$L$3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'G5'!$J$4:$J$11</c:f>
              <c:strCache>
                <c:ptCount val="8"/>
                <c:pt idx="0">
                  <c:v>oil and natural gas</c:v>
                </c:pt>
                <c:pt idx="1">
                  <c:v>basic metals</c:v>
                </c:pt>
                <c:pt idx="2">
                  <c:v>chemicals and chemical products</c:v>
                </c:pt>
                <c:pt idx="3">
                  <c:v>basic pharmaceutical products</c:v>
                </c:pt>
                <c:pt idx="4">
                  <c:v>computer, electronic and optical products</c:v>
                </c:pt>
                <c:pt idx="5">
                  <c:v>fabricated metal products</c:v>
                </c:pt>
                <c:pt idx="6">
                  <c:v>machinery and equipment</c:v>
                </c:pt>
                <c:pt idx="7">
                  <c:v>motor vehicles</c:v>
                </c:pt>
              </c:strCache>
            </c:strRef>
          </c:cat>
          <c:val>
            <c:numRef>
              <c:f>'G5'!$L$4:$L$11</c:f>
              <c:numCache>
                <c:formatCode>General</c:formatCode>
                <c:ptCount val="8"/>
                <c:pt idx="0">
                  <c:v>-77.665000000000006</c:v>
                </c:pt>
                <c:pt idx="1">
                  <c:v>-95.741</c:v>
                </c:pt>
                <c:pt idx="2">
                  <c:v>-119.44499999999999</c:v>
                </c:pt>
                <c:pt idx="3">
                  <c:v>-45.015999999999998</c:v>
                </c:pt>
                <c:pt idx="4">
                  <c:v>-59.457999999999998</c:v>
                </c:pt>
                <c:pt idx="5">
                  <c:v>60.406999999999996</c:v>
                </c:pt>
                <c:pt idx="6">
                  <c:v>63.430999999999997</c:v>
                </c:pt>
                <c:pt idx="7">
                  <c:v>415.952</c:v>
                </c:pt>
              </c:numCache>
            </c:numRef>
          </c:val>
        </c:ser>
        <c:ser>
          <c:idx val="2"/>
          <c:order val="2"/>
          <c:tx>
            <c:strRef>
              <c:f>'G5'!$M$3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'G5'!$J$4:$J$11</c:f>
              <c:strCache>
                <c:ptCount val="8"/>
                <c:pt idx="0">
                  <c:v>oil and natural gas</c:v>
                </c:pt>
                <c:pt idx="1">
                  <c:v>basic metals</c:v>
                </c:pt>
                <c:pt idx="2">
                  <c:v>chemicals and chemical products</c:v>
                </c:pt>
                <c:pt idx="3">
                  <c:v>basic pharmaceutical products</c:v>
                </c:pt>
                <c:pt idx="4">
                  <c:v>computer, electronic and optical products</c:v>
                </c:pt>
                <c:pt idx="5">
                  <c:v>fabricated metal products</c:v>
                </c:pt>
                <c:pt idx="6">
                  <c:v>machinery and equipment</c:v>
                </c:pt>
                <c:pt idx="7">
                  <c:v>motor vehicles</c:v>
                </c:pt>
              </c:strCache>
            </c:strRef>
          </c:cat>
          <c:val>
            <c:numRef>
              <c:f>'G5'!$M$4:$M$11</c:f>
              <c:numCache>
                <c:formatCode>General</c:formatCode>
                <c:ptCount val="8"/>
                <c:pt idx="0">
                  <c:v>-117.348</c:v>
                </c:pt>
                <c:pt idx="1">
                  <c:v>-125.86499999999999</c:v>
                </c:pt>
                <c:pt idx="2">
                  <c:v>-109.456</c:v>
                </c:pt>
                <c:pt idx="3">
                  <c:v>-50.613999999999997</c:v>
                </c:pt>
                <c:pt idx="4">
                  <c:v>-32.697000000000003</c:v>
                </c:pt>
                <c:pt idx="5">
                  <c:v>58.152000000000001</c:v>
                </c:pt>
                <c:pt idx="6">
                  <c:v>74.388999999999996</c:v>
                </c:pt>
                <c:pt idx="7">
                  <c:v>444.84399999999999</c:v>
                </c:pt>
              </c:numCache>
            </c:numRef>
          </c:val>
        </c:ser>
        <c:ser>
          <c:idx val="3"/>
          <c:order val="3"/>
          <c:tx>
            <c:strRef>
              <c:f>'G5'!$N$3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'G5'!$J$4:$J$11</c:f>
              <c:strCache>
                <c:ptCount val="8"/>
                <c:pt idx="0">
                  <c:v>oil and natural gas</c:v>
                </c:pt>
                <c:pt idx="1">
                  <c:v>basic metals</c:v>
                </c:pt>
                <c:pt idx="2">
                  <c:v>chemicals and chemical products</c:v>
                </c:pt>
                <c:pt idx="3">
                  <c:v>basic pharmaceutical products</c:v>
                </c:pt>
                <c:pt idx="4">
                  <c:v>computer, electronic and optical products</c:v>
                </c:pt>
                <c:pt idx="5">
                  <c:v>fabricated metal products</c:v>
                </c:pt>
                <c:pt idx="6">
                  <c:v>machinery and equipment</c:v>
                </c:pt>
                <c:pt idx="7">
                  <c:v>motor vehicles</c:v>
                </c:pt>
              </c:strCache>
            </c:strRef>
          </c:cat>
          <c:val>
            <c:numRef>
              <c:f>'G5'!$N$4:$N$11</c:f>
              <c:numCache>
                <c:formatCode>General</c:formatCode>
                <c:ptCount val="8"/>
                <c:pt idx="0">
                  <c:v>-131.042</c:v>
                </c:pt>
                <c:pt idx="1">
                  <c:v>-129.42699999999999</c:v>
                </c:pt>
                <c:pt idx="2">
                  <c:v>-116.961</c:v>
                </c:pt>
                <c:pt idx="3">
                  <c:v>-50.207999999999998</c:v>
                </c:pt>
                <c:pt idx="4">
                  <c:v>-25.367000000000001</c:v>
                </c:pt>
                <c:pt idx="5">
                  <c:v>56.871000000000002</c:v>
                </c:pt>
                <c:pt idx="6">
                  <c:v>62.290999999999997</c:v>
                </c:pt>
                <c:pt idx="7">
                  <c:v>438.8</c:v>
                </c:pt>
              </c:numCache>
            </c:numRef>
          </c:val>
        </c:ser>
        <c:ser>
          <c:idx val="4"/>
          <c:order val="4"/>
          <c:tx>
            <c:strRef>
              <c:f>'G5'!$O$3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'G5'!$J$4:$J$11</c:f>
              <c:strCache>
                <c:ptCount val="8"/>
                <c:pt idx="0">
                  <c:v>oil and natural gas</c:v>
                </c:pt>
                <c:pt idx="1">
                  <c:v>basic metals</c:v>
                </c:pt>
                <c:pt idx="2">
                  <c:v>chemicals and chemical products</c:v>
                </c:pt>
                <c:pt idx="3">
                  <c:v>basic pharmaceutical products</c:v>
                </c:pt>
                <c:pt idx="4">
                  <c:v>computer, electronic and optical products</c:v>
                </c:pt>
                <c:pt idx="5">
                  <c:v>fabricated metal products</c:v>
                </c:pt>
                <c:pt idx="6">
                  <c:v>machinery and equipment</c:v>
                </c:pt>
                <c:pt idx="7">
                  <c:v>motor vehicles</c:v>
                </c:pt>
              </c:strCache>
            </c:strRef>
          </c:cat>
          <c:val>
            <c:numRef>
              <c:f>'G5'!$O$4:$O$11</c:f>
              <c:numCache>
                <c:formatCode>General</c:formatCode>
                <c:ptCount val="8"/>
                <c:pt idx="0">
                  <c:v>-126.05200000000001</c:v>
                </c:pt>
                <c:pt idx="1">
                  <c:v>-123.79600000000001</c:v>
                </c:pt>
                <c:pt idx="2">
                  <c:v>-111.73</c:v>
                </c:pt>
                <c:pt idx="3">
                  <c:v>-53.954000000000001</c:v>
                </c:pt>
                <c:pt idx="4">
                  <c:v>-33.628</c:v>
                </c:pt>
                <c:pt idx="5">
                  <c:v>57.256999999999998</c:v>
                </c:pt>
                <c:pt idx="6">
                  <c:v>65.180000000000007</c:v>
                </c:pt>
                <c:pt idx="7">
                  <c:v>465.95600000000002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59584"/>
        <c:axId val="269352960"/>
      </c:barChart>
      <c:catAx>
        <c:axId val="18505958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9352960"/>
        <c:crosses val="autoZero"/>
        <c:auto val="1"/>
        <c:lblAlgn val="ctr"/>
        <c:lblOffset val="100"/>
        <c:noMultiLvlLbl val="0"/>
      </c:catAx>
      <c:valAx>
        <c:axId val="2693529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8505958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096320033874164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'G6'!$K$3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'G6'!$J$4:$J$11</c:f>
              <c:strCache>
                <c:ptCount val="8"/>
                <c:pt idx="0">
                  <c:v>China</c:v>
                </c:pt>
                <c:pt idx="1">
                  <c:v>Republic of Korea</c:v>
                </c:pt>
                <c:pt idx="2">
                  <c:v>Poland</c:v>
                </c:pt>
                <c:pt idx="3">
                  <c:v>Spain</c:v>
                </c:pt>
                <c:pt idx="4">
                  <c:v>France</c:v>
                </c:pt>
                <c:pt idx="5">
                  <c:v>United Kingdom</c:v>
                </c:pt>
                <c:pt idx="6">
                  <c:v>Slovakia</c:v>
                </c:pt>
                <c:pt idx="7">
                  <c:v>Germany</c:v>
                </c:pt>
              </c:strCache>
            </c:strRef>
          </c:cat>
          <c:val>
            <c:numRef>
              <c:f>'G6'!$K$4:$K$11</c:f>
              <c:numCache>
                <c:formatCode>General</c:formatCode>
                <c:ptCount val="8"/>
                <c:pt idx="0">
                  <c:v>-290.83699999999999</c:v>
                </c:pt>
                <c:pt idx="1">
                  <c:v>-68.384</c:v>
                </c:pt>
                <c:pt idx="2">
                  <c:v>-64.156999999999996</c:v>
                </c:pt>
                <c:pt idx="3">
                  <c:v>27.003</c:v>
                </c:pt>
                <c:pt idx="4">
                  <c:v>56.835999999999999</c:v>
                </c:pt>
                <c:pt idx="5">
                  <c:v>99.391999999999996</c:v>
                </c:pt>
                <c:pt idx="6">
                  <c:v>161.142</c:v>
                </c:pt>
                <c:pt idx="7">
                  <c:v>194.37299999999999</c:v>
                </c:pt>
              </c:numCache>
            </c:numRef>
          </c:val>
        </c:ser>
        <c:ser>
          <c:idx val="1"/>
          <c:order val="1"/>
          <c:tx>
            <c:strRef>
              <c:f>'G6'!$L$3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'G6'!$J$4:$J$11</c:f>
              <c:strCache>
                <c:ptCount val="8"/>
                <c:pt idx="0">
                  <c:v>China</c:v>
                </c:pt>
                <c:pt idx="1">
                  <c:v>Republic of Korea</c:v>
                </c:pt>
                <c:pt idx="2">
                  <c:v>Poland</c:v>
                </c:pt>
                <c:pt idx="3">
                  <c:v>Spain</c:v>
                </c:pt>
                <c:pt idx="4">
                  <c:v>France</c:v>
                </c:pt>
                <c:pt idx="5">
                  <c:v>United Kingdom</c:v>
                </c:pt>
                <c:pt idx="6">
                  <c:v>Slovakia</c:v>
                </c:pt>
                <c:pt idx="7">
                  <c:v>Germany</c:v>
                </c:pt>
              </c:strCache>
            </c:strRef>
          </c:cat>
          <c:val>
            <c:numRef>
              <c:f>'G6'!$L$4:$L$11</c:f>
              <c:numCache>
                <c:formatCode>General</c:formatCode>
                <c:ptCount val="8"/>
                <c:pt idx="0">
                  <c:v>-279.24799999999999</c:v>
                </c:pt>
                <c:pt idx="1">
                  <c:v>-72.016999999999996</c:v>
                </c:pt>
                <c:pt idx="2">
                  <c:v>-72.638999999999996</c:v>
                </c:pt>
                <c:pt idx="3">
                  <c:v>31.847000000000001</c:v>
                </c:pt>
                <c:pt idx="4">
                  <c:v>59.304000000000002</c:v>
                </c:pt>
                <c:pt idx="5">
                  <c:v>96.352000000000004</c:v>
                </c:pt>
                <c:pt idx="6">
                  <c:v>145.25</c:v>
                </c:pt>
                <c:pt idx="7">
                  <c:v>200.441</c:v>
                </c:pt>
              </c:numCache>
            </c:numRef>
          </c:val>
        </c:ser>
        <c:ser>
          <c:idx val="2"/>
          <c:order val="2"/>
          <c:tx>
            <c:strRef>
              <c:f>'G6'!$M$3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'G6'!$J$4:$J$11</c:f>
              <c:strCache>
                <c:ptCount val="8"/>
                <c:pt idx="0">
                  <c:v>China</c:v>
                </c:pt>
                <c:pt idx="1">
                  <c:v>Republic of Korea</c:v>
                </c:pt>
                <c:pt idx="2">
                  <c:v>Poland</c:v>
                </c:pt>
                <c:pt idx="3">
                  <c:v>Spain</c:v>
                </c:pt>
                <c:pt idx="4">
                  <c:v>France</c:v>
                </c:pt>
                <c:pt idx="5">
                  <c:v>United Kingdom</c:v>
                </c:pt>
                <c:pt idx="6">
                  <c:v>Slovakia</c:v>
                </c:pt>
                <c:pt idx="7">
                  <c:v>Germany</c:v>
                </c:pt>
              </c:strCache>
            </c:strRef>
          </c:cat>
          <c:val>
            <c:numRef>
              <c:f>'G6'!$M$4:$M$11</c:f>
              <c:numCache>
                <c:formatCode>General</c:formatCode>
                <c:ptCount val="8"/>
                <c:pt idx="0">
                  <c:v>-288.08499999999998</c:v>
                </c:pt>
                <c:pt idx="1">
                  <c:v>-80.031000000000006</c:v>
                </c:pt>
                <c:pt idx="2">
                  <c:v>-58.475000000000001</c:v>
                </c:pt>
                <c:pt idx="3">
                  <c:v>36.506</c:v>
                </c:pt>
                <c:pt idx="4">
                  <c:v>65.38</c:v>
                </c:pt>
                <c:pt idx="5">
                  <c:v>97.730999999999995</c:v>
                </c:pt>
                <c:pt idx="6">
                  <c:v>130.09800000000001</c:v>
                </c:pt>
                <c:pt idx="7">
                  <c:v>214.68700000000001</c:v>
                </c:pt>
              </c:numCache>
            </c:numRef>
          </c:val>
        </c:ser>
        <c:ser>
          <c:idx val="3"/>
          <c:order val="3"/>
          <c:tx>
            <c:strRef>
              <c:f>'G6'!$N$3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'G6'!$J$4:$J$11</c:f>
              <c:strCache>
                <c:ptCount val="8"/>
                <c:pt idx="0">
                  <c:v>China</c:v>
                </c:pt>
                <c:pt idx="1">
                  <c:v>Republic of Korea</c:v>
                </c:pt>
                <c:pt idx="2">
                  <c:v>Poland</c:v>
                </c:pt>
                <c:pt idx="3">
                  <c:v>Spain</c:v>
                </c:pt>
                <c:pt idx="4">
                  <c:v>France</c:v>
                </c:pt>
                <c:pt idx="5">
                  <c:v>United Kingdom</c:v>
                </c:pt>
                <c:pt idx="6">
                  <c:v>Slovakia</c:v>
                </c:pt>
                <c:pt idx="7">
                  <c:v>Germany</c:v>
                </c:pt>
              </c:strCache>
            </c:strRef>
          </c:cat>
          <c:val>
            <c:numRef>
              <c:f>'G6'!$N$4:$N$11</c:f>
              <c:numCache>
                <c:formatCode>General</c:formatCode>
                <c:ptCount val="8"/>
                <c:pt idx="0">
                  <c:v>-325.03399999999999</c:v>
                </c:pt>
                <c:pt idx="1">
                  <c:v>-76.507000000000005</c:v>
                </c:pt>
                <c:pt idx="2">
                  <c:v>-63.570999999999998</c:v>
                </c:pt>
                <c:pt idx="3">
                  <c:v>52.204000000000001</c:v>
                </c:pt>
                <c:pt idx="4">
                  <c:v>64</c:v>
                </c:pt>
                <c:pt idx="5">
                  <c:v>96.347999999999999</c:v>
                </c:pt>
                <c:pt idx="6">
                  <c:v>129.60400000000001</c:v>
                </c:pt>
                <c:pt idx="7">
                  <c:v>204.55199999999999</c:v>
                </c:pt>
              </c:numCache>
            </c:numRef>
          </c:val>
        </c:ser>
        <c:ser>
          <c:idx val="4"/>
          <c:order val="4"/>
          <c:tx>
            <c:strRef>
              <c:f>'G6'!$O$3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'G6'!$J$4:$J$11</c:f>
              <c:strCache>
                <c:ptCount val="8"/>
                <c:pt idx="0">
                  <c:v>China</c:v>
                </c:pt>
                <c:pt idx="1">
                  <c:v>Republic of Korea</c:v>
                </c:pt>
                <c:pt idx="2">
                  <c:v>Poland</c:v>
                </c:pt>
                <c:pt idx="3">
                  <c:v>Spain</c:v>
                </c:pt>
                <c:pt idx="4">
                  <c:v>France</c:v>
                </c:pt>
                <c:pt idx="5">
                  <c:v>United Kingdom</c:v>
                </c:pt>
                <c:pt idx="6">
                  <c:v>Slovakia</c:v>
                </c:pt>
                <c:pt idx="7">
                  <c:v>Germany</c:v>
                </c:pt>
              </c:strCache>
            </c:strRef>
          </c:cat>
          <c:val>
            <c:numRef>
              <c:f>'G6'!$O$4:$O$11</c:f>
              <c:numCache>
                <c:formatCode>General</c:formatCode>
                <c:ptCount val="8"/>
                <c:pt idx="0">
                  <c:v>-344.029</c:v>
                </c:pt>
                <c:pt idx="1">
                  <c:v>-70.528000000000006</c:v>
                </c:pt>
                <c:pt idx="2">
                  <c:v>-59.929000000000002</c:v>
                </c:pt>
                <c:pt idx="3">
                  <c:v>54.862000000000002</c:v>
                </c:pt>
                <c:pt idx="4">
                  <c:v>70.019000000000005</c:v>
                </c:pt>
                <c:pt idx="5">
                  <c:v>97.248000000000005</c:v>
                </c:pt>
                <c:pt idx="6">
                  <c:v>159.55099999999999</c:v>
                </c:pt>
                <c:pt idx="7">
                  <c:v>222.91800000000001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601024"/>
        <c:axId val="271602816"/>
      </c:barChart>
      <c:catAx>
        <c:axId val="27160102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1602816"/>
        <c:crosses val="autoZero"/>
        <c:auto val="1"/>
        <c:lblAlgn val="ctr"/>
        <c:lblOffset val="100"/>
        <c:noMultiLvlLbl val="0"/>
      </c:catAx>
      <c:valAx>
        <c:axId val="2716028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160102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04782833848969E-2"/>
          <c:y val="3.1108596175410598E-2"/>
          <c:w val="0.8678596752134482"/>
          <c:h val="0.4146022846864238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'G7'!$J$5</c:f>
              <c:strCache>
                <c:ptCount val="1"/>
                <c:pt idx="0">
                  <c:v>manufacturing services on physical inputs owned by others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'G7'!$K$3:$O$3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'G7'!$K$5:$O$5</c:f>
              <c:numCache>
                <c:formatCode>General</c:formatCode>
                <c:ptCount val="5"/>
                <c:pt idx="0">
                  <c:v>31.1447</c:v>
                </c:pt>
                <c:pt idx="1">
                  <c:v>36.979699999999994</c:v>
                </c:pt>
                <c:pt idx="2">
                  <c:v>42.634099999999997</c:v>
                </c:pt>
                <c:pt idx="3">
                  <c:v>42.085500000000003</c:v>
                </c:pt>
                <c:pt idx="4">
                  <c:v>41.996699999999997</c:v>
                </c:pt>
              </c:numCache>
            </c:numRef>
          </c:val>
        </c:ser>
        <c:ser>
          <c:idx val="6"/>
          <c:order val="2"/>
          <c:tx>
            <c:strRef>
              <c:f>'G7'!$J$10</c:f>
              <c:strCache>
                <c:ptCount val="1"/>
                <c:pt idx="0">
                  <c:v>computer services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'G7'!$K$10:$O$10</c:f>
              <c:numCache>
                <c:formatCode>General</c:formatCode>
                <c:ptCount val="5"/>
                <c:pt idx="0">
                  <c:v>28.897599999999997</c:v>
                </c:pt>
                <c:pt idx="1">
                  <c:v>34.432400000000001</c:v>
                </c:pt>
                <c:pt idx="2">
                  <c:v>37.286000000000001</c:v>
                </c:pt>
                <c:pt idx="3">
                  <c:v>39.923499999999997</c:v>
                </c:pt>
                <c:pt idx="4">
                  <c:v>50.299800000000005</c:v>
                </c:pt>
              </c:numCache>
            </c:numRef>
          </c:val>
        </c:ser>
        <c:ser>
          <c:idx val="2"/>
          <c:order val="3"/>
          <c:tx>
            <c:strRef>
              <c:f>'G7'!$J$6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'G7'!$K$3:$O$3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'G7'!$K$6:$O$6</c:f>
              <c:numCache>
                <c:formatCode>General</c:formatCode>
                <c:ptCount val="5"/>
                <c:pt idx="0">
                  <c:v>13.747</c:v>
                </c:pt>
                <c:pt idx="1">
                  <c:v>29.865500000000001</c:v>
                </c:pt>
                <c:pt idx="2">
                  <c:v>32.571799999999996</c:v>
                </c:pt>
                <c:pt idx="3">
                  <c:v>34.791199999999996</c:v>
                </c:pt>
                <c:pt idx="4">
                  <c:v>22.337299999999999</c:v>
                </c:pt>
              </c:numCache>
            </c:numRef>
          </c:val>
        </c:ser>
        <c:ser>
          <c:idx val="3"/>
          <c:order val="4"/>
          <c:tx>
            <c:strRef>
              <c:f>'G7'!$J$7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'G7'!$K$3:$O$3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'G7'!$K$7:$O$7</c:f>
              <c:numCache>
                <c:formatCode>General</c:formatCode>
                <c:ptCount val="5"/>
                <c:pt idx="0">
                  <c:v>31.613199999999999</c:v>
                </c:pt>
                <c:pt idx="1">
                  <c:v>33.963300000000004</c:v>
                </c:pt>
                <c:pt idx="2">
                  <c:v>34.863300000000002</c:v>
                </c:pt>
                <c:pt idx="3">
                  <c:v>32.255400000000002</c:v>
                </c:pt>
                <c:pt idx="4">
                  <c:v>32.731099999999998</c:v>
                </c:pt>
              </c:numCache>
            </c:numRef>
          </c:val>
        </c:ser>
        <c:ser>
          <c:idx val="5"/>
          <c:order val="5"/>
          <c:tx>
            <c:strRef>
              <c:f>'G7'!$J$9</c:f>
              <c:strCache>
                <c:ptCount val="1"/>
                <c:pt idx="0">
                  <c:v>charges for the use of intellectual property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'G7'!$K$9:$O$9</c:f>
              <c:numCache>
                <c:formatCode>General</c:formatCode>
                <c:ptCount val="5"/>
                <c:pt idx="0">
                  <c:v>-18.759</c:v>
                </c:pt>
                <c:pt idx="1">
                  <c:v>-18.280999999999999</c:v>
                </c:pt>
                <c:pt idx="2">
                  <c:v>-18.972799999999999</c:v>
                </c:pt>
                <c:pt idx="3">
                  <c:v>-21.691099999999999</c:v>
                </c:pt>
                <c:pt idx="4">
                  <c:v>-18.973599999999998</c:v>
                </c:pt>
              </c:numCache>
            </c:numRef>
          </c:val>
        </c:ser>
        <c:ser>
          <c:idx val="4"/>
          <c:order val="6"/>
          <c:tx>
            <c:strRef>
              <c:f>'G7'!$J$8</c:f>
              <c:strCache>
                <c:ptCount val="1"/>
                <c:pt idx="0">
                  <c:v>insurance and pension funding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'G7'!$K$8:$O$8</c:f>
              <c:numCache>
                <c:formatCode>General</c:formatCode>
                <c:ptCount val="5"/>
                <c:pt idx="0">
                  <c:v>-11.477399999999999</c:v>
                </c:pt>
                <c:pt idx="1">
                  <c:v>-10.787100000000001</c:v>
                </c:pt>
                <c:pt idx="2">
                  <c:v>-10.514799999999999</c:v>
                </c:pt>
                <c:pt idx="3">
                  <c:v>-9.1315000000000008</c:v>
                </c:pt>
                <c:pt idx="4">
                  <c:v>-12.748200000000001</c:v>
                </c:pt>
              </c:numCache>
            </c:numRef>
          </c:val>
        </c:ser>
        <c:ser>
          <c:idx val="7"/>
          <c:order val="7"/>
          <c:tx>
            <c:strRef>
              <c:f>'G7'!$J$11</c:f>
              <c:strCache>
                <c:ptCount val="1"/>
                <c:pt idx="0">
                  <c:v>research and development</c:v>
                </c:pt>
              </c:strCache>
            </c:strRef>
          </c:tx>
          <c:spPr>
            <a:solidFill>
              <a:srgbClr val="2EA754"/>
            </a:solidFill>
          </c:spPr>
          <c:invertIfNegative val="0"/>
          <c:val>
            <c:numRef>
              <c:f>'G7'!$K$11:$O$11</c:f>
              <c:numCache>
                <c:formatCode>General</c:formatCode>
                <c:ptCount val="5"/>
                <c:pt idx="0">
                  <c:v>1.0760000000000001</c:v>
                </c:pt>
                <c:pt idx="1">
                  <c:v>-1.3103</c:v>
                </c:pt>
                <c:pt idx="2">
                  <c:v>-2.4556999999999998</c:v>
                </c:pt>
                <c:pt idx="3">
                  <c:v>-6.0321999999999996</c:v>
                </c:pt>
                <c:pt idx="4">
                  <c:v>-20.282400000000003</c:v>
                </c:pt>
              </c:numCache>
            </c:numRef>
          </c:val>
        </c:ser>
        <c:ser>
          <c:idx val="8"/>
          <c:order val="8"/>
          <c:tx>
            <c:strRef>
              <c:f>'G7'!$J$12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'G7'!$K$3:$O$3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'G7'!$K$12:$O$12</c:f>
              <c:numCache>
                <c:formatCode>General</c:formatCode>
                <c:ptCount val="5"/>
                <c:pt idx="0">
                  <c:v>1.7959000000000087</c:v>
                </c:pt>
                <c:pt idx="1">
                  <c:v>2.7467000000000117</c:v>
                </c:pt>
                <c:pt idx="2">
                  <c:v>12.275100000000005</c:v>
                </c:pt>
                <c:pt idx="3">
                  <c:v>9.8023000000000025</c:v>
                </c:pt>
                <c:pt idx="4">
                  <c:v>8.296099999999992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1679872"/>
        <c:axId val="271681408"/>
      </c:barChart>
      <c:lineChart>
        <c:grouping val="standard"/>
        <c:varyColors val="0"/>
        <c:ser>
          <c:idx val="0"/>
          <c:order val="0"/>
          <c:tx>
            <c:strRef>
              <c:f>'G7'!$J$4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'G7'!$K$3:$O$3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'G7'!$K$4:$O$4</c:f>
              <c:numCache>
                <c:formatCode>General</c:formatCode>
                <c:ptCount val="5"/>
                <c:pt idx="0">
                  <c:v>78.037999999999997</c:v>
                </c:pt>
                <c:pt idx="1">
                  <c:v>107.6092</c:v>
                </c:pt>
                <c:pt idx="2">
                  <c:v>127.687</c:v>
                </c:pt>
                <c:pt idx="3">
                  <c:v>122.0031</c:v>
                </c:pt>
                <c:pt idx="4">
                  <c:v>103.6568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79872"/>
        <c:axId val="271681408"/>
      </c:lineChart>
      <c:catAx>
        <c:axId val="27167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1681408"/>
        <c:crosses val="autoZero"/>
        <c:auto val="1"/>
        <c:lblAlgn val="ctr"/>
        <c:lblOffset val="100"/>
        <c:noMultiLvlLbl val="0"/>
      </c:catAx>
      <c:valAx>
        <c:axId val="271681408"/>
        <c:scaling>
          <c:orientation val="minMax"/>
          <c:min val="-75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1679872"/>
        <c:crosses val="autoZero"/>
        <c:crossBetween val="between"/>
        <c:majorUnit val="2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54657341168382778"/>
          <c:w val="0.90423656570753275"/>
          <c:h val="0.45342665127436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160793456000632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'G8'!$K$3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'G8'!$J$4:$J$12</c:f>
              <c:strCache>
                <c:ptCount val="9"/>
                <c:pt idx="0">
                  <c:v>Germany</c:v>
                </c:pt>
                <c:pt idx="1">
                  <c:v>China</c:v>
                </c:pt>
                <c:pt idx="2">
                  <c:v>Austria</c:v>
                </c:pt>
                <c:pt idx="3">
                  <c:v>Ireland</c:v>
                </c:pt>
                <c:pt idx="4">
                  <c:v>Ukraine</c:v>
                </c:pt>
                <c:pt idx="5">
                  <c:v>Russia</c:v>
                </c:pt>
                <c:pt idx="6">
                  <c:v>Belgium</c:v>
                </c:pt>
                <c:pt idx="7">
                  <c:v>Switzerland</c:v>
                </c:pt>
                <c:pt idx="8">
                  <c:v>USA</c:v>
                </c:pt>
              </c:strCache>
            </c:strRef>
          </c:cat>
          <c:val>
            <c:numRef>
              <c:f>'G8'!$K$4:$K$12</c:f>
              <c:numCache>
                <c:formatCode>General</c:formatCode>
                <c:ptCount val="9"/>
                <c:pt idx="0">
                  <c:v>0.37519999999999998</c:v>
                </c:pt>
                <c:pt idx="1">
                  <c:v>-13.0877</c:v>
                </c:pt>
                <c:pt idx="2">
                  <c:v>-10.012799999999999</c:v>
                </c:pt>
                <c:pt idx="3">
                  <c:v>10.087399999999999</c:v>
                </c:pt>
                <c:pt idx="4">
                  <c:v>12.4764</c:v>
                </c:pt>
                <c:pt idx="5">
                  <c:v>16.7605</c:v>
                </c:pt>
                <c:pt idx="6">
                  <c:v>18.144099999999998</c:v>
                </c:pt>
                <c:pt idx="7">
                  <c:v>20.505400000000002</c:v>
                </c:pt>
                <c:pt idx="8">
                  <c:v>15.424799999999999</c:v>
                </c:pt>
              </c:numCache>
            </c:numRef>
          </c:val>
        </c:ser>
        <c:ser>
          <c:idx val="1"/>
          <c:order val="1"/>
          <c:tx>
            <c:strRef>
              <c:f>'G8'!$L$3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'G8'!$J$4:$J$12</c:f>
              <c:strCache>
                <c:ptCount val="9"/>
                <c:pt idx="0">
                  <c:v>Germany</c:v>
                </c:pt>
                <c:pt idx="1">
                  <c:v>China</c:v>
                </c:pt>
                <c:pt idx="2">
                  <c:v>Austria</c:v>
                </c:pt>
                <c:pt idx="3">
                  <c:v>Ireland</c:v>
                </c:pt>
                <c:pt idx="4">
                  <c:v>Ukraine</c:v>
                </c:pt>
                <c:pt idx="5">
                  <c:v>Russia</c:v>
                </c:pt>
                <c:pt idx="6">
                  <c:v>Belgium</c:v>
                </c:pt>
                <c:pt idx="7">
                  <c:v>Switzerland</c:v>
                </c:pt>
                <c:pt idx="8">
                  <c:v>USA</c:v>
                </c:pt>
              </c:strCache>
            </c:strRef>
          </c:cat>
          <c:val>
            <c:numRef>
              <c:f>'G8'!$L$4:$L$12</c:f>
              <c:numCache>
                <c:formatCode>General</c:formatCode>
                <c:ptCount val="9"/>
                <c:pt idx="0">
                  <c:v>-17.9573</c:v>
                </c:pt>
                <c:pt idx="1">
                  <c:v>-15.0116</c:v>
                </c:pt>
                <c:pt idx="2">
                  <c:v>-9.9809999999999999</c:v>
                </c:pt>
                <c:pt idx="3">
                  <c:v>10.372200000000001</c:v>
                </c:pt>
                <c:pt idx="4">
                  <c:v>15.360200000000001</c:v>
                </c:pt>
                <c:pt idx="5">
                  <c:v>17.988099999999999</c:v>
                </c:pt>
                <c:pt idx="6">
                  <c:v>18.0395</c:v>
                </c:pt>
                <c:pt idx="7">
                  <c:v>19.554400000000001</c:v>
                </c:pt>
                <c:pt idx="8">
                  <c:v>21.318999999999999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735808"/>
        <c:axId val="271758080"/>
      </c:barChart>
      <c:catAx>
        <c:axId val="27173580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1758080"/>
        <c:crosses val="autoZero"/>
        <c:auto val="1"/>
        <c:lblAlgn val="ctr"/>
        <c:lblOffset val="100"/>
        <c:tickLblSkip val="1"/>
        <c:noMultiLvlLbl val="0"/>
      </c:catAx>
      <c:valAx>
        <c:axId val="2717580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173580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0273740950166467E-3"/>
          <c:y val="1.60863668167892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'G9'!$J$4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'G12'!$K$3:$O$3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'G9'!$K$4:$O$4</c:f>
              <c:numCache>
                <c:formatCode>General</c:formatCode>
                <c:ptCount val="5"/>
                <c:pt idx="0">
                  <c:v>29.405999999999999</c:v>
                </c:pt>
                <c:pt idx="1">
                  <c:v>35.021999999999998</c:v>
                </c:pt>
                <c:pt idx="2">
                  <c:v>37.198</c:v>
                </c:pt>
                <c:pt idx="3">
                  <c:v>30.013999999999999</c:v>
                </c:pt>
                <c:pt idx="4">
                  <c:v>16.760999999999999</c:v>
                </c:pt>
              </c:numCache>
            </c:numRef>
          </c:val>
        </c:ser>
        <c:ser>
          <c:idx val="1"/>
          <c:order val="2"/>
          <c:tx>
            <c:strRef>
              <c:f>'G9'!$J$5</c:f>
              <c:strCache>
                <c:ptCount val="1"/>
                <c:pt idx="0">
                  <c:v>investment income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'G12'!$K$3:$O$3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'G9'!$K$5:$O$5</c:f>
              <c:numCache>
                <c:formatCode>General</c:formatCode>
                <c:ptCount val="5"/>
                <c:pt idx="0">
                  <c:v>-309.03670000000005</c:v>
                </c:pt>
                <c:pt idx="1">
                  <c:v>-311.43155893492798</c:v>
                </c:pt>
                <c:pt idx="2">
                  <c:v>-315.2022087951388</c:v>
                </c:pt>
                <c:pt idx="3">
                  <c:v>-313.1902915756819</c:v>
                </c:pt>
                <c:pt idx="4">
                  <c:v>-365.94422299357342</c:v>
                </c:pt>
              </c:numCache>
            </c:numRef>
          </c:val>
        </c:ser>
        <c:ser>
          <c:idx val="3"/>
          <c:order val="3"/>
          <c:tx>
            <c:strRef>
              <c:f>'G9'!$J$6</c:f>
              <c:strCache>
                <c:ptCount val="1"/>
                <c:pt idx="0">
                  <c:v>other primary income (links with the EU)</c:v>
                </c:pt>
              </c:strCache>
            </c:strRef>
          </c:tx>
          <c:spPr>
            <a:solidFill>
              <a:srgbClr val="2EA754"/>
            </a:solidFill>
          </c:spPr>
          <c:invertIfNegative val="0"/>
          <c:cat>
            <c:numRef>
              <c:f>'G9'!$K$2:$O$2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'G9'!$K$6:$O$6</c:f>
              <c:numCache>
                <c:formatCode>General</c:formatCode>
                <c:ptCount val="5"/>
                <c:pt idx="0">
                  <c:v>24.792700000000004</c:v>
                </c:pt>
                <c:pt idx="1">
                  <c:v>24.621736789859998</c:v>
                </c:pt>
                <c:pt idx="2">
                  <c:v>22.667255855349996</c:v>
                </c:pt>
                <c:pt idx="3">
                  <c:v>22.616146613750001</c:v>
                </c:pt>
                <c:pt idx="4">
                  <c:v>25.077701363990002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2113664"/>
        <c:axId val="272115200"/>
      </c:barChart>
      <c:lineChart>
        <c:grouping val="standard"/>
        <c:varyColors val="0"/>
        <c:ser>
          <c:idx val="0"/>
          <c:order val="0"/>
          <c:tx>
            <c:strRef>
              <c:f>'G9'!$J$3</c:f>
              <c:strCache>
                <c:ptCount val="1"/>
                <c:pt idx="0">
                  <c:v>total primary income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'G9'!$K$2:$O$2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'G9'!$K$3:$O$3</c:f>
              <c:numCache>
                <c:formatCode>General</c:formatCode>
                <c:ptCount val="5"/>
                <c:pt idx="0">
                  <c:v>-254.83799999999999</c:v>
                </c:pt>
                <c:pt idx="1">
                  <c:v>-251.78782214506799</c:v>
                </c:pt>
                <c:pt idx="2">
                  <c:v>-255.33695293978909</c:v>
                </c:pt>
                <c:pt idx="3">
                  <c:v>-260.56014496193166</c:v>
                </c:pt>
                <c:pt idx="4">
                  <c:v>-324.10552162958311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113664"/>
        <c:axId val="272115200"/>
      </c:lineChart>
      <c:catAx>
        <c:axId val="27211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2115200"/>
        <c:crosses val="autoZero"/>
        <c:auto val="1"/>
        <c:lblAlgn val="ctr"/>
        <c:lblOffset val="100"/>
        <c:noMultiLvlLbl val="0"/>
      </c:catAx>
      <c:valAx>
        <c:axId val="272115200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211366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450850</xdr:colOff>
      <xdr:row>17</xdr:row>
      <xdr:rowOff>166352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</xdr:row>
      <xdr:rowOff>175260</xdr:rowOff>
    </xdr:from>
    <xdr:to>
      <xdr:col>6</xdr:col>
      <xdr:colOff>454660</xdr:colOff>
      <xdr:row>20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6</xdr:col>
      <xdr:colOff>450850</xdr:colOff>
      <xdr:row>17</xdr:row>
      <xdr:rowOff>166353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6</xdr:col>
      <xdr:colOff>450850</xdr:colOff>
      <xdr:row>17</xdr:row>
      <xdr:rowOff>166353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7621</xdr:rowOff>
    </xdr:from>
    <xdr:to>
      <xdr:col>6</xdr:col>
      <xdr:colOff>454660</xdr:colOff>
      <xdr:row>17</xdr:row>
      <xdr:rowOff>173973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7620</xdr:rowOff>
    </xdr:from>
    <xdr:to>
      <xdr:col>6</xdr:col>
      <xdr:colOff>450850</xdr:colOff>
      <xdr:row>16</xdr:row>
      <xdr:rowOff>152388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4</xdr:row>
      <xdr:rowOff>7621</xdr:rowOff>
    </xdr:from>
    <xdr:to>
      <xdr:col>6</xdr:col>
      <xdr:colOff>462280</xdr:colOff>
      <xdr:row>17</xdr:row>
      <xdr:rowOff>173973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1656</xdr:rowOff>
    </xdr:from>
    <xdr:to>
      <xdr:col>6</xdr:col>
      <xdr:colOff>450851</xdr:colOff>
      <xdr:row>20</xdr:row>
      <xdr:rowOff>133349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160020</xdr:rowOff>
    </xdr:from>
    <xdr:to>
      <xdr:col>6</xdr:col>
      <xdr:colOff>454660</xdr:colOff>
      <xdr:row>21</xdr:row>
      <xdr:rowOff>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160020</xdr:rowOff>
    </xdr:from>
    <xdr:to>
      <xdr:col>6</xdr:col>
      <xdr:colOff>454660</xdr:colOff>
      <xdr:row>20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180974</xdr:rowOff>
    </xdr:from>
    <xdr:to>
      <xdr:col>6</xdr:col>
      <xdr:colOff>450850</xdr:colOff>
      <xdr:row>19</xdr:row>
      <xdr:rowOff>6960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7620</xdr:rowOff>
    </xdr:from>
    <xdr:to>
      <xdr:col>6</xdr:col>
      <xdr:colOff>450850</xdr:colOff>
      <xdr:row>17</xdr:row>
      <xdr:rowOff>173972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1657</xdr:rowOff>
    </xdr:from>
    <xdr:to>
      <xdr:col>6</xdr:col>
      <xdr:colOff>450851</xdr:colOff>
      <xdr:row>21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4</xdr:row>
      <xdr:rowOff>19050</xdr:rowOff>
    </xdr:from>
    <xdr:to>
      <xdr:col>6</xdr:col>
      <xdr:colOff>389890</xdr:colOff>
      <xdr:row>15</xdr:row>
      <xdr:rowOff>161284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4</xdr:row>
      <xdr:rowOff>7620</xdr:rowOff>
    </xdr:from>
    <xdr:to>
      <xdr:col>6</xdr:col>
      <xdr:colOff>458470</xdr:colOff>
      <xdr:row>14</xdr:row>
      <xdr:rowOff>77470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6</xdr:col>
      <xdr:colOff>355600</xdr:colOff>
      <xdr:row>20</xdr:row>
      <xdr:rowOff>133351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7619</xdr:rowOff>
    </xdr:from>
    <xdr:to>
      <xdr:col>6</xdr:col>
      <xdr:colOff>454660</xdr:colOff>
      <xdr:row>16</xdr:row>
      <xdr:rowOff>152387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4</xdr:row>
      <xdr:rowOff>7620</xdr:rowOff>
    </xdr:from>
    <xdr:to>
      <xdr:col>6</xdr:col>
      <xdr:colOff>420420</xdr:colOff>
      <xdr:row>19</xdr:row>
      <xdr:rowOff>38220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398400</xdr:colOff>
      <xdr:row>19</xdr:row>
      <xdr:rowOff>30600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662940</xdr:colOff>
      <xdr:row>22</xdr:row>
      <xdr:rowOff>20955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662940</xdr:colOff>
      <xdr:row>22</xdr:row>
      <xdr:rowOff>20955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</xdr:row>
      <xdr:rowOff>175260</xdr:rowOff>
    </xdr:from>
    <xdr:to>
      <xdr:col>6</xdr:col>
      <xdr:colOff>454660</xdr:colOff>
      <xdr:row>19</xdr:row>
      <xdr:rowOff>171449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605790</xdr:colOff>
      <xdr:row>3</xdr:row>
      <xdr:rowOff>175261</xdr:rowOff>
    </xdr:from>
    <xdr:to>
      <xdr:col>6</xdr:col>
      <xdr:colOff>389890</xdr:colOff>
      <xdr:row>20</xdr:row>
      <xdr:rowOff>9525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450850</xdr:colOff>
      <xdr:row>23</xdr:row>
      <xdr:rowOff>93297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7620</xdr:rowOff>
    </xdr:from>
    <xdr:to>
      <xdr:col>6</xdr:col>
      <xdr:colOff>454660</xdr:colOff>
      <xdr:row>15</xdr:row>
      <xdr:rowOff>149854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450850</xdr:colOff>
      <xdr:row>19</xdr:row>
      <xdr:rowOff>6961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411/Auk&#269;n&#237;%20v&#253;bor/41/RenataMD/RenataMD/situac2iX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iv_CNB">
  <a:themeElements>
    <a:clrScheme name="Vlastní 56">
      <a:dk1>
        <a:sysClr val="windowText" lastClr="000000"/>
      </a:dk1>
      <a:lt1>
        <a:sysClr val="window" lastClr="FFFFFF"/>
      </a:lt1>
      <a:dk2>
        <a:srgbClr val="6C6F70"/>
      </a:dk2>
      <a:lt2>
        <a:srgbClr val="9DABE2"/>
      </a:lt2>
      <a:accent1>
        <a:srgbClr val="2426A9"/>
      </a:accent1>
      <a:accent2>
        <a:srgbClr val="D52B1E"/>
      </a:accent2>
      <a:accent3>
        <a:srgbClr val="FFBB00"/>
      </a:accent3>
      <a:accent4>
        <a:srgbClr val="9ACD32"/>
      </a:accent4>
      <a:accent5>
        <a:srgbClr val="00CED1"/>
      </a:accent5>
      <a:accent6>
        <a:srgbClr val="58595B"/>
      </a:accent6>
      <a:hlink>
        <a:srgbClr val="2426A9"/>
      </a:hlink>
      <a:folHlink>
        <a:srgbClr val="2426A9"/>
      </a:folHlink>
    </a:clrScheme>
    <a:fontScheme name="CNB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O24"/>
  <sheetViews>
    <sheetView workbookViewId="0">
      <selection activeCell="H1" sqref="H1"/>
    </sheetView>
  </sheetViews>
  <sheetFormatPr defaultColWidth="8.69921875" defaultRowHeight="14.4" customHeight="1" x14ac:dyDescent="0.25"/>
  <cols>
    <col min="1" max="9" width="8.69921875" style="2"/>
    <col min="10" max="10" width="16.5" style="2" customWidth="1"/>
    <col min="11" max="16384" width="8.69921875" style="2"/>
  </cols>
  <sheetData>
    <row r="1" spans="1:15" ht="14.4" customHeight="1" x14ac:dyDescent="0.2">
      <c r="A1" s="5"/>
      <c r="B1" s="5"/>
      <c r="C1" s="5"/>
      <c r="D1" s="5"/>
      <c r="E1" s="5"/>
      <c r="F1" s="5"/>
      <c r="G1" s="5"/>
      <c r="H1" s="5"/>
    </row>
    <row r="2" spans="1:15" ht="14.4" customHeight="1" x14ac:dyDescent="0.2">
      <c r="A2" s="5"/>
      <c r="B2" s="7" t="s">
        <v>7</v>
      </c>
      <c r="C2" s="5"/>
      <c r="D2" s="5"/>
      <c r="E2" s="5"/>
      <c r="F2" s="5"/>
      <c r="G2" s="5"/>
      <c r="H2" s="5"/>
    </row>
    <row r="3" spans="1:15" ht="14.4" customHeight="1" x14ac:dyDescent="0.2">
      <c r="A3" s="5"/>
      <c r="B3" s="4" t="s">
        <v>8</v>
      </c>
      <c r="C3" s="5"/>
      <c r="D3" s="5"/>
      <c r="E3" s="5"/>
      <c r="F3" s="5"/>
      <c r="G3" s="5"/>
      <c r="H3" s="5"/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1:15" ht="14.4" customHeight="1" x14ac:dyDescent="0.2">
      <c r="A4" s="5"/>
      <c r="B4" s="5" t="s">
        <v>9</v>
      </c>
      <c r="C4" s="5"/>
      <c r="D4" s="5"/>
      <c r="E4" s="5"/>
      <c r="F4" s="5"/>
      <c r="G4" s="5"/>
      <c r="H4" s="5"/>
      <c r="J4" s="2" t="s">
        <v>10</v>
      </c>
      <c r="K4" s="6">
        <v>11.283399999999812</v>
      </c>
      <c r="L4" s="6">
        <v>74.21930157218496</v>
      </c>
      <c r="M4" s="6">
        <v>83.464046687019959</v>
      </c>
      <c r="N4" s="6">
        <v>22.625501111280258</v>
      </c>
      <c r="O4" s="6">
        <v>-21.312699735669597</v>
      </c>
    </row>
    <row r="5" spans="1:15" ht="14.4" customHeight="1" x14ac:dyDescent="0.2">
      <c r="A5" s="5"/>
      <c r="B5" s="5"/>
      <c r="C5" s="5"/>
      <c r="D5" s="5"/>
      <c r="E5" s="5"/>
      <c r="F5" s="5"/>
      <c r="G5" s="5"/>
      <c r="H5" s="5"/>
      <c r="J5" s="2" t="s">
        <v>11</v>
      </c>
      <c r="K5" s="6">
        <v>188.03189999999984</v>
      </c>
      <c r="L5" s="6">
        <v>245.68993310299993</v>
      </c>
      <c r="M5" s="6">
        <v>259.13976126499938</v>
      </c>
      <c r="N5" s="6">
        <v>201.08781191499961</v>
      </c>
      <c r="O5" s="6">
        <v>239.76407675599989</v>
      </c>
    </row>
    <row r="6" spans="1:15" ht="14.4" customHeight="1" x14ac:dyDescent="0.2">
      <c r="A6" s="5"/>
      <c r="B6" s="5"/>
      <c r="C6" s="5"/>
      <c r="D6" s="5"/>
      <c r="E6" s="5"/>
      <c r="F6" s="5"/>
      <c r="G6" s="5"/>
      <c r="H6" s="5"/>
      <c r="J6" s="2" t="s">
        <v>12</v>
      </c>
      <c r="K6" s="6">
        <v>78.038099999999972</v>
      </c>
      <c r="L6" s="6">
        <v>107.609181372889</v>
      </c>
      <c r="M6" s="6">
        <v>127.68702184649821</v>
      </c>
      <c r="N6" s="6">
        <v>122.0031342232339</v>
      </c>
      <c r="O6" s="6">
        <v>103.6567872442843</v>
      </c>
    </row>
    <row r="7" spans="1:15" ht="14.4" customHeight="1" x14ac:dyDescent="0.2">
      <c r="A7" s="5"/>
      <c r="B7" s="5"/>
      <c r="C7" s="5"/>
      <c r="D7" s="5"/>
      <c r="E7" s="5"/>
      <c r="F7" s="5"/>
      <c r="G7" s="5"/>
      <c r="H7" s="5"/>
      <c r="J7" s="2" t="s">
        <v>13</v>
      </c>
      <c r="K7" s="6">
        <v>-254.83799999999999</v>
      </c>
      <c r="L7" s="6">
        <v>-251.78782214506799</v>
      </c>
      <c r="M7" s="6">
        <v>-255.33695293978909</v>
      </c>
      <c r="N7" s="6">
        <v>-260.56014496193166</v>
      </c>
      <c r="O7" s="6">
        <v>-324.10552162958311</v>
      </c>
    </row>
    <row r="8" spans="1:15" ht="14.4" customHeight="1" x14ac:dyDescent="0.2">
      <c r="A8" s="5"/>
      <c r="B8" s="5"/>
      <c r="C8" s="5"/>
      <c r="D8" s="5"/>
      <c r="E8" s="5"/>
      <c r="F8" s="5"/>
      <c r="G8" s="5"/>
      <c r="H8" s="5"/>
      <c r="J8" s="2" t="s">
        <v>14</v>
      </c>
      <c r="K8" s="6">
        <v>5.1399999999997448E-2</v>
      </c>
      <c r="L8" s="6">
        <v>-27.291990758636</v>
      </c>
      <c r="M8" s="6">
        <v>-48.025783484676801</v>
      </c>
      <c r="N8" s="6">
        <v>-39.905300065020498</v>
      </c>
      <c r="O8" s="6">
        <v>-40.628042106392002</v>
      </c>
    </row>
    <row r="9" spans="1:15" ht="14.4" customHeight="1" x14ac:dyDescent="0.2">
      <c r="A9" s="5"/>
      <c r="B9" s="5"/>
      <c r="C9" s="5"/>
      <c r="D9" s="5"/>
      <c r="E9" s="5"/>
      <c r="F9" s="5"/>
      <c r="G9" s="5"/>
      <c r="H9" s="5"/>
      <c r="J9" s="2" t="s">
        <v>15</v>
      </c>
      <c r="K9" s="6">
        <v>101.8955</v>
      </c>
      <c r="L9" s="6">
        <v>53.509696690707997</v>
      </c>
      <c r="M9" s="6">
        <v>40.599478326210004</v>
      </c>
      <c r="N9" s="6">
        <v>14.003763882681</v>
      </c>
      <c r="O9" s="6">
        <v>14.140405653804001</v>
      </c>
    </row>
    <row r="10" spans="1:15" ht="14.4" customHeight="1" x14ac:dyDescent="0.2">
      <c r="A10" s="5"/>
      <c r="B10" s="5"/>
      <c r="C10" s="5"/>
      <c r="D10" s="5"/>
      <c r="E10" s="5"/>
      <c r="F10" s="5"/>
      <c r="G10" s="5"/>
      <c r="H10" s="5"/>
    </row>
    <row r="11" spans="1:15" ht="14.4" customHeight="1" x14ac:dyDescent="0.2">
      <c r="A11" s="5"/>
      <c r="B11" s="5"/>
      <c r="C11" s="5"/>
      <c r="D11" s="5"/>
      <c r="E11" s="5"/>
      <c r="F11" s="5"/>
      <c r="G11" s="5"/>
      <c r="H11" s="5"/>
    </row>
    <row r="12" spans="1:15" ht="14.4" customHeight="1" x14ac:dyDescent="0.2">
      <c r="A12" s="5"/>
      <c r="B12" s="5"/>
      <c r="C12" s="5"/>
      <c r="D12" s="5"/>
      <c r="E12" s="5"/>
      <c r="F12" s="5"/>
      <c r="G12" s="5"/>
      <c r="H12" s="5"/>
    </row>
    <row r="13" spans="1:15" ht="14.4" customHeight="1" x14ac:dyDescent="0.25">
      <c r="A13" s="5"/>
      <c r="B13" s="5"/>
      <c r="C13" s="5"/>
      <c r="D13" s="5"/>
      <c r="E13" s="5"/>
      <c r="F13" s="5"/>
      <c r="G13" s="5"/>
      <c r="H13" s="5"/>
    </row>
    <row r="14" spans="1:15" ht="14.4" customHeight="1" x14ac:dyDescent="0.25">
      <c r="A14" s="5"/>
      <c r="B14" s="5"/>
      <c r="C14" s="5"/>
      <c r="D14" s="5"/>
      <c r="E14" s="5"/>
      <c r="F14" s="5"/>
      <c r="G14" s="5"/>
      <c r="H14" s="5"/>
    </row>
    <row r="15" spans="1:15" ht="14.4" customHeight="1" x14ac:dyDescent="0.25">
      <c r="A15" s="5"/>
      <c r="B15" s="5"/>
      <c r="C15" s="5"/>
      <c r="D15" s="5"/>
      <c r="E15" s="5"/>
      <c r="F15" s="5"/>
      <c r="G15" s="5"/>
      <c r="H15" s="5"/>
    </row>
    <row r="16" spans="1:15" ht="14.4" customHeight="1" x14ac:dyDescent="0.25">
      <c r="A16" s="5"/>
      <c r="B16" s="5"/>
      <c r="C16" s="5"/>
      <c r="D16" s="5"/>
      <c r="E16" s="5"/>
      <c r="F16" s="5"/>
      <c r="G16" s="5"/>
      <c r="H16" s="5"/>
    </row>
    <row r="17" spans="1:8" ht="14.4" customHeight="1" x14ac:dyDescent="0.25">
      <c r="A17" s="5"/>
      <c r="B17" s="5"/>
      <c r="C17" s="5"/>
      <c r="D17" s="5"/>
      <c r="E17" s="5"/>
      <c r="F17" s="5"/>
      <c r="G17" s="5"/>
      <c r="H17" s="5"/>
    </row>
    <row r="18" spans="1:8" ht="14.4" customHeight="1" x14ac:dyDescent="0.25">
      <c r="A18" s="5"/>
      <c r="B18" s="5"/>
      <c r="C18" s="5"/>
      <c r="D18" s="5"/>
      <c r="E18" s="5"/>
      <c r="F18" s="5"/>
      <c r="G18" s="5"/>
      <c r="H18" s="5"/>
    </row>
    <row r="19" spans="1:8" ht="14.4" customHeight="1" x14ac:dyDescent="0.25">
      <c r="A19" s="5"/>
      <c r="B19" s="5"/>
      <c r="C19" s="5"/>
      <c r="D19" s="5"/>
      <c r="E19" s="5"/>
      <c r="F19" s="5"/>
      <c r="G19" s="5"/>
      <c r="H19" s="5"/>
    </row>
    <row r="20" spans="1:8" ht="14.4" customHeight="1" x14ac:dyDescent="0.25">
      <c r="A20" s="5"/>
      <c r="B20" s="5"/>
      <c r="C20" s="5"/>
      <c r="D20" s="5"/>
      <c r="E20" s="5"/>
      <c r="F20" s="5"/>
      <c r="G20" s="5"/>
      <c r="H20" s="5"/>
    </row>
    <row r="21" spans="1:8" ht="14.4" customHeight="1" x14ac:dyDescent="0.25">
      <c r="A21" s="5"/>
      <c r="B21" s="5"/>
      <c r="C21" s="5"/>
      <c r="D21" s="5"/>
      <c r="E21" s="5"/>
      <c r="F21" s="5"/>
      <c r="G21" s="5"/>
      <c r="H21" s="5"/>
    </row>
    <row r="22" spans="1:8" ht="14.4" customHeight="1" x14ac:dyDescent="0.25">
      <c r="A22" s="5"/>
      <c r="B22" s="5"/>
      <c r="C22" s="5"/>
      <c r="D22" s="5"/>
      <c r="E22" s="5"/>
      <c r="F22" s="5"/>
      <c r="G22" s="5"/>
      <c r="H22" s="5"/>
    </row>
    <row r="23" spans="1:8" ht="14.4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4.4" customHeight="1" x14ac:dyDescent="0.25">
      <c r="A24" s="5"/>
      <c r="B24" s="5"/>
      <c r="C24" s="5"/>
      <c r="D24" s="5"/>
      <c r="E24" s="5"/>
      <c r="F24" s="5"/>
      <c r="G24" s="5"/>
      <c r="H24" s="5"/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P29"/>
  <sheetViews>
    <sheetView workbookViewId="0">
      <selection activeCell="I1" sqref="I1"/>
    </sheetView>
  </sheetViews>
  <sheetFormatPr defaultColWidth="8.69921875" defaultRowHeight="14.4" customHeight="1" x14ac:dyDescent="0.25"/>
  <cols>
    <col min="1" max="9" width="8.69921875" style="2"/>
    <col min="10" max="10" width="21" style="2" customWidth="1"/>
    <col min="11" max="16384" width="8.69921875" style="2"/>
  </cols>
  <sheetData>
    <row r="1" spans="1:16" ht="14.4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6" ht="14.4" customHeight="1" x14ac:dyDescent="0.25">
      <c r="A2" s="5"/>
      <c r="B2" s="13" t="s">
        <v>70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4.4" customHeight="1" x14ac:dyDescent="0.2">
      <c r="A3" s="5"/>
      <c r="B3" s="4" t="s">
        <v>72</v>
      </c>
      <c r="C3" s="5"/>
      <c r="D3" s="5"/>
      <c r="E3" s="5"/>
      <c r="F3" s="5"/>
      <c r="G3" s="5"/>
      <c r="H3" s="5"/>
      <c r="I3" s="5"/>
      <c r="K3" s="2">
        <v>2018</v>
      </c>
      <c r="L3" s="2">
        <v>2019</v>
      </c>
    </row>
    <row r="4" spans="1:16" ht="14.4" customHeight="1" x14ac:dyDescent="0.2">
      <c r="A4" s="5"/>
      <c r="B4" s="5" t="s">
        <v>9</v>
      </c>
      <c r="C4" s="5"/>
      <c r="D4" s="5"/>
      <c r="E4" s="5"/>
      <c r="F4" s="5"/>
      <c r="G4" s="5"/>
      <c r="H4" s="5"/>
      <c r="I4" s="5"/>
      <c r="J4" s="2" t="s">
        <v>73</v>
      </c>
      <c r="K4" s="6">
        <v>-276.30808000000019</v>
      </c>
      <c r="L4" s="6">
        <v>-271.74281966008499</v>
      </c>
    </row>
    <row r="5" spans="1:16" ht="14.4" customHeight="1" x14ac:dyDescent="0.2">
      <c r="A5" s="5"/>
      <c r="B5" s="5"/>
      <c r="C5" s="5"/>
      <c r="D5" s="5"/>
      <c r="E5" s="5"/>
      <c r="F5" s="5"/>
      <c r="G5" s="5"/>
      <c r="H5" s="5"/>
      <c r="I5" s="5"/>
      <c r="J5" s="2" t="s">
        <v>75</v>
      </c>
      <c r="K5" s="6">
        <v>-38.873486358601703</v>
      </c>
      <c r="L5" s="6">
        <v>-87.317190447937605</v>
      </c>
    </row>
    <row r="6" spans="1:16" ht="14.4" customHeight="1" x14ac:dyDescent="0.2">
      <c r="A6" s="5"/>
      <c r="B6" s="5"/>
      <c r="C6" s="5"/>
      <c r="D6" s="5"/>
      <c r="E6" s="5"/>
      <c r="F6" s="5"/>
      <c r="G6" s="5"/>
      <c r="H6" s="5"/>
      <c r="I6" s="5"/>
      <c r="J6" s="2" t="s">
        <v>74</v>
      </c>
      <c r="K6" s="6">
        <v>-12.185801999999999</v>
      </c>
      <c r="L6" s="6">
        <v>-11.170251569999998</v>
      </c>
    </row>
    <row r="7" spans="1:16" ht="14.4" customHeight="1" x14ac:dyDescent="0.2">
      <c r="A7" s="5"/>
      <c r="B7" s="5"/>
      <c r="C7" s="5"/>
      <c r="D7" s="5"/>
      <c r="E7" s="5"/>
      <c r="F7" s="5"/>
      <c r="G7" s="5"/>
      <c r="H7" s="5"/>
      <c r="I7" s="5"/>
      <c r="J7" s="2" t="s">
        <v>76</v>
      </c>
      <c r="K7" s="6">
        <v>-18.15093667955837</v>
      </c>
      <c r="L7" s="6">
        <v>-29.111281838068969</v>
      </c>
    </row>
    <row r="8" spans="1:16" ht="14.4" customHeight="1" x14ac:dyDescent="0.2">
      <c r="A8" s="5"/>
      <c r="B8" s="5"/>
      <c r="C8" s="5"/>
      <c r="D8" s="5"/>
      <c r="E8" s="5"/>
      <c r="F8" s="5"/>
      <c r="G8" s="5"/>
      <c r="H8" s="5"/>
      <c r="I8" s="5"/>
      <c r="J8" s="2" t="s">
        <v>77</v>
      </c>
      <c r="K8" s="6">
        <v>6.6534648076691996</v>
      </c>
      <c r="L8" s="6">
        <v>4.4488470326210248</v>
      </c>
    </row>
    <row r="9" spans="1:16" ht="14.4" customHeight="1" x14ac:dyDescent="0.2">
      <c r="A9" s="5"/>
      <c r="B9" s="5"/>
      <c r="C9" s="5"/>
      <c r="D9" s="5"/>
      <c r="E9" s="5"/>
      <c r="F9" s="5"/>
      <c r="G9" s="5"/>
      <c r="H9" s="5"/>
      <c r="I9" s="5"/>
      <c r="J9" s="2" t="s">
        <v>78</v>
      </c>
      <c r="K9" s="6">
        <v>25.674548654809001</v>
      </c>
      <c r="L9" s="6">
        <v>28.948473489896998</v>
      </c>
    </row>
    <row r="10" spans="1:16" ht="14.4" customHeight="1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16" ht="14.4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16" ht="14.4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16" ht="14.4" customHeight="1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16" ht="14.4" customHeight="1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16" ht="14.4" customHeight="1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16" ht="14.4" customHeight="1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ht="14.4" customHeight="1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ht="14.4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4.4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4.4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" customHeight="1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ht="14.4" customHeight="1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ht="14.4" customHeight="1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ht="14.4" customHeight="1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ht="14.4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ht="14.4" customHeight="1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ht="14.4" customHeight="1" x14ac:dyDescent="0.25">
      <c r="A29" s="5"/>
      <c r="B29" s="5"/>
      <c r="C29" s="5"/>
      <c r="D29" s="5"/>
      <c r="E29" s="5"/>
      <c r="F29" s="5"/>
      <c r="G29" s="5"/>
      <c r="H29" s="5"/>
      <c r="I29" s="5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B2:E17"/>
  <sheetViews>
    <sheetView workbookViewId="0">
      <selection activeCell="F12" sqref="F12"/>
    </sheetView>
  </sheetViews>
  <sheetFormatPr defaultColWidth="9" defaultRowHeight="13.8" x14ac:dyDescent="0.25"/>
  <cols>
    <col min="1" max="1" width="9" style="16"/>
    <col min="2" max="2" width="47.19921875" style="16" customWidth="1"/>
    <col min="3" max="3" width="11.59765625" style="16" customWidth="1"/>
    <col min="4" max="4" width="17" style="16" customWidth="1"/>
    <col min="5" max="5" width="11.59765625" style="16" customWidth="1"/>
    <col min="6" max="16384" width="9" style="16"/>
  </cols>
  <sheetData>
    <row r="2" spans="2:5" x14ac:dyDescent="0.25">
      <c r="C2" s="150"/>
      <c r="D2" s="151" t="s">
        <v>260</v>
      </c>
    </row>
    <row r="3" spans="2:5" ht="14.25" x14ac:dyDescent="0.2">
      <c r="B3" s="15" t="s">
        <v>79</v>
      </c>
      <c r="C3" s="1"/>
      <c r="D3" s="1"/>
    </row>
    <row r="4" spans="2:5" ht="14.25" x14ac:dyDescent="0.2">
      <c r="B4" s="34" t="s">
        <v>80</v>
      </c>
      <c r="C4" s="17"/>
      <c r="D4" s="17"/>
      <c r="E4" s="17"/>
    </row>
    <row r="5" spans="2:5" ht="14.25" x14ac:dyDescent="0.2">
      <c r="B5" s="35" t="s">
        <v>18</v>
      </c>
      <c r="C5" s="17"/>
      <c r="D5" s="17"/>
      <c r="E5" s="17"/>
    </row>
    <row r="6" spans="2:5" ht="14.4" thickBot="1" x14ac:dyDescent="0.3">
      <c r="B6" s="18" t="s">
        <v>81</v>
      </c>
      <c r="C6" s="19"/>
      <c r="D6" s="18" t="s">
        <v>82</v>
      </c>
      <c r="E6" s="20"/>
    </row>
    <row r="7" spans="2:5" ht="14.4" thickBot="1" x14ac:dyDescent="0.3">
      <c r="B7" s="21" t="s">
        <v>83</v>
      </c>
      <c r="C7" s="22">
        <v>100</v>
      </c>
      <c r="D7" s="147" t="s">
        <v>83</v>
      </c>
      <c r="E7" s="23">
        <v>100</v>
      </c>
    </row>
    <row r="8" spans="2:5" x14ac:dyDescent="0.25">
      <c r="B8" s="24" t="s">
        <v>95</v>
      </c>
      <c r="C8" s="25">
        <v>40.141023113982456</v>
      </c>
      <c r="D8" s="148" t="s">
        <v>84</v>
      </c>
      <c r="E8" s="26">
        <v>94.191655891472081</v>
      </c>
    </row>
    <row r="9" spans="2:5" ht="14.4" customHeight="1" x14ac:dyDescent="0.25">
      <c r="B9" s="27" t="s">
        <v>92</v>
      </c>
      <c r="C9" s="28">
        <v>17.155355680152496</v>
      </c>
      <c r="D9" s="149" t="s">
        <v>86</v>
      </c>
      <c r="E9" s="29">
        <v>20.548316654260649</v>
      </c>
    </row>
    <row r="10" spans="2:5" ht="14.4" thickBot="1" x14ac:dyDescent="0.3">
      <c r="B10" s="30" t="s">
        <v>93</v>
      </c>
      <c r="C10" s="31">
        <v>6.7372616748513474</v>
      </c>
      <c r="D10" s="149" t="s">
        <v>87</v>
      </c>
      <c r="E10" s="29">
        <v>20.087454499999826</v>
      </c>
    </row>
    <row r="11" spans="2:5" x14ac:dyDescent="0.25">
      <c r="B11" s="24" t="s">
        <v>94</v>
      </c>
      <c r="C11" s="25">
        <v>54.614915643184787</v>
      </c>
      <c r="D11" s="149" t="s">
        <v>88</v>
      </c>
      <c r="E11" s="29">
        <v>15.557253571857999</v>
      </c>
    </row>
    <row r="12" spans="2:5" x14ac:dyDescent="0.25">
      <c r="B12" s="27" t="s">
        <v>259</v>
      </c>
      <c r="C12" s="28">
        <v>29.788973088400553</v>
      </c>
      <c r="D12" s="149" t="s">
        <v>89</v>
      </c>
      <c r="E12" s="29">
        <v>12.502728325109864</v>
      </c>
    </row>
    <row r="13" spans="2:5" x14ac:dyDescent="0.25">
      <c r="B13" s="27" t="s">
        <v>96</v>
      </c>
      <c r="C13" s="28">
        <v>9.3854736390021252</v>
      </c>
      <c r="D13" s="149" t="s">
        <v>90</v>
      </c>
      <c r="E13" s="29">
        <v>5.8455445349047555</v>
      </c>
    </row>
    <row r="14" spans="2:5" ht="14.4" thickBot="1" x14ac:dyDescent="0.3">
      <c r="B14" s="27" t="s">
        <v>97</v>
      </c>
      <c r="C14" s="28">
        <v>8.7288420371165056</v>
      </c>
      <c r="D14" s="32" t="s">
        <v>91</v>
      </c>
      <c r="E14" s="33">
        <v>5.6917004967226603</v>
      </c>
    </row>
    <row r="15" spans="2:5" x14ac:dyDescent="0.25">
      <c r="B15" s="102"/>
      <c r="C15" s="103"/>
      <c r="D15" s="17"/>
      <c r="E15" s="104"/>
    </row>
    <row r="16" spans="2:5" x14ac:dyDescent="0.25">
      <c r="B16" s="105"/>
      <c r="C16" s="105"/>
      <c r="D16" s="105"/>
      <c r="E16" s="105"/>
    </row>
    <row r="17" spans="2:5" x14ac:dyDescent="0.25">
      <c r="B17" s="1"/>
      <c r="C17" s="1"/>
      <c r="D17" s="1"/>
      <c r="E17" s="1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B2:I17"/>
  <sheetViews>
    <sheetView topLeftCell="A4" workbookViewId="0">
      <selection activeCell="J15" sqref="J15"/>
    </sheetView>
  </sheetViews>
  <sheetFormatPr defaultColWidth="9" defaultRowHeight="13.8" x14ac:dyDescent="0.25"/>
  <cols>
    <col min="1" max="1" width="9" style="16"/>
    <col min="2" max="2" width="35.69921875" style="16" customWidth="1"/>
    <col min="3" max="16384" width="9" style="16"/>
  </cols>
  <sheetData>
    <row r="2" spans="2:9" x14ac:dyDescent="0.25">
      <c r="F2" s="155"/>
      <c r="G2" s="156"/>
    </row>
    <row r="3" spans="2:9" ht="14.25" x14ac:dyDescent="0.2">
      <c r="B3" s="15" t="s">
        <v>98</v>
      </c>
      <c r="C3" s="1"/>
      <c r="D3" s="1"/>
      <c r="E3" s="1"/>
      <c r="F3" s="1"/>
      <c r="G3" s="1"/>
    </row>
    <row r="4" spans="2:9" x14ac:dyDescent="0.25">
      <c r="B4" s="9" t="s">
        <v>99</v>
      </c>
      <c r="C4" s="8"/>
      <c r="D4" s="8"/>
      <c r="E4" s="8"/>
      <c r="F4" s="8"/>
      <c r="G4" s="8"/>
      <c r="H4" s="8"/>
    </row>
    <row r="5" spans="2:9" ht="14.25" x14ac:dyDescent="0.2">
      <c r="B5" s="73" t="s">
        <v>9</v>
      </c>
      <c r="C5" s="8"/>
      <c r="D5" s="8"/>
      <c r="E5" s="8"/>
      <c r="F5" s="8"/>
      <c r="G5" s="8"/>
      <c r="H5" s="8"/>
    </row>
    <row r="6" spans="2:9" x14ac:dyDescent="0.25">
      <c r="B6" s="8"/>
      <c r="C6" s="36"/>
      <c r="D6" s="37">
        <v>2019</v>
      </c>
      <c r="E6" s="38"/>
      <c r="F6" s="36"/>
      <c r="G6" s="37" t="s">
        <v>108</v>
      </c>
      <c r="H6" s="39"/>
    </row>
    <row r="7" spans="2:9" ht="15" thickBot="1" x14ac:dyDescent="0.25">
      <c r="B7" s="40" t="s">
        <v>100</v>
      </c>
      <c r="C7" s="41" t="s">
        <v>105</v>
      </c>
      <c r="D7" s="42" t="s">
        <v>106</v>
      </c>
      <c r="E7" s="43" t="s">
        <v>107</v>
      </c>
      <c r="F7" s="41" t="s">
        <v>105</v>
      </c>
      <c r="G7" s="42" t="s">
        <v>106</v>
      </c>
      <c r="H7" s="152" t="s">
        <v>107</v>
      </c>
      <c r="I7" s="153"/>
    </row>
    <row r="8" spans="2:9" ht="14.25" x14ac:dyDescent="0.2">
      <c r="B8" s="44" t="s">
        <v>101</v>
      </c>
      <c r="C8" s="45">
        <v>32.445509462430003</v>
      </c>
      <c r="D8" s="46">
        <v>7.3678080984400003</v>
      </c>
      <c r="E8" s="47">
        <v>25.077701363989998</v>
      </c>
      <c r="F8" s="45">
        <v>2.9816547794100039</v>
      </c>
      <c r="G8" s="46">
        <v>0.52010002916999998</v>
      </c>
      <c r="H8" s="48">
        <v>2.4615547502399977</v>
      </c>
    </row>
    <row r="9" spans="2:9" ht="14.4" customHeight="1" x14ac:dyDescent="0.2">
      <c r="B9" s="49" t="s">
        <v>102</v>
      </c>
      <c r="C9" s="50">
        <v>0</v>
      </c>
      <c r="D9" s="51">
        <v>7.3678080984400003</v>
      </c>
      <c r="E9" s="52">
        <v>-7.3678080984400003</v>
      </c>
      <c r="F9" s="50">
        <v>0</v>
      </c>
      <c r="G9" s="51">
        <v>0.52010002916999998</v>
      </c>
      <c r="H9" s="53">
        <v>-0.52010002916999998</v>
      </c>
    </row>
    <row r="10" spans="2:9" ht="13.95" x14ac:dyDescent="0.25">
      <c r="B10" s="49" t="s">
        <v>103</v>
      </c>
      <c r="C10" s="50">
        <v>0.46694736296999995</v>
      </c>
      <c r="D10" s="51">
        <v>0</v>
      </c>
      <c r="E10" s="52">
        <v>0.46694736296999995</v>
      </c>
      <c r="F10" s="50">
        <v>0.15750426557999997</v>
      </c>
      <c r="G10" s="51">
        <v>0</v>
      </c>
      <c r="H10" s="53">
        <v>0.15750426557999997</v>
      </c>
    </row>
    <row r="11" spans="2:9" ht="14.25" x14ac:dyDescent="0.2">
      <c r="B11" s="49" t="s">
        <v>104</v>
      </c>
      <c r="C11" s="50">
        <v>31.97856209946</v>
      </c>
      <c r="D11" s="51">
        <v>0</v>
      </c>
      <c r="E11" s="52">
        <v>31.97856209946</v>
      </c>
      <c r="F11" s="50">
        <v>2.8241505138299985</v>
      </c>
      <c r="G11" s="51">
        <v>0</v>
      </c>
      <c r="H11" s="53">
        <v>2.8241505138299985</v>
      </c>
    </row>
    <row r="12" spans="2:9" ht="14.25" x14ac:dyDescent="0.2">
      <c r="B12" s="54" t="s">
        <v>109</v>
      </c>
      <c r="C12" s="55">
        <v>40.925444458700007</v>
      </c>
      <c r="D12" s="56">
        <v>46.046515501510001</v>
      </c>
      <c r="E12" s="57">
        <v>-5.1210710428099997</v>
      </c>
      <c r="F12" s="55">
        <v>1.7495099327500085</v>
      </c>
      <c r="G12" s="56">
        <v>2.0550926411500043</v>
      </c>
      <c r="H12" s="58">
        <v>-0.30558270840000024</v>
      </c>
    </row>
    <row r="13" spans="2:9" x14ac:dyDescent="0.25">
      <c r="B13" s="49" t="s">
        <v>110</v>
      </c>
      <c r="C13" s="50">
        <v>40.925444458700007</v>
      </c>
      <c r="D13" s="51">
        <v>1.99675470394</v>
      </c>
      <c r="E13" s="52">
        <v>38.928689754760001</v>
      </c>
      <c r="F13" s="50">
        <v>1.7495099327500085</v>
      </c>
      <c r="G13" s="51">
        <v>0.75894127759999996</v>
      </c>
      <c r="H13" s="53">
        <v>0.9905686551499997</v>
      </c>
    </row>
    <row r="14" spans="2:9" x14ac:dyDescent="0.25">
      <c r="B14" s="154" t="s">
        <v>111</v>
      </c>
      <c r="C14" s="59">
        <v>0</v>
      </c>
      <c r="D14" s="60">
        <v>44.049760797570002</v>
      </c>
      <c r="E14" s="61">
        <v>-44.049760797570002</v>
      </c>
      <c r="F14" s="59">
        <v>0</v>
      </c>
      <c r="G14" s="60">
        <v>1.2961513635500026</v>
      </c>
      <c r="H14" s="62">
        <v>-1.2961513635500026</v>
      </c>
    </row>
    <row r="15" spans="2:9" x14ac:dyDescent="0.25">
      <c r="B15" s="63" t="s">
        <v>112</v>
      </c>
      <c r="C15" s="64">
        <v>45.75809065376</v>
      </c>
      <c r="D15" s="65">
        <v>3.934E-2</v>
      </c>
      <c r="E15" s="66">
        <v>45.718750653759997</v>
      </c>
      <c r="F15" s="64">
        <v>23.72317055289</v>
      </c>
      <c r="G15" s="65">
        <v>3.934E-2</v>
      </c>
      <c r="H15" s="67">
        <v>23.683830552889997</v>
      </c>
    </row>
    <row r="16" spans="2:9" ht="14.4" thickBot="1" x14ac:dyDescent="0.3">
      <c r="B16" s="68" t="s">
        <v>113</v>
      </c>
      <c r="C16" s="69">
        <v>45.75809065376</v>
      </c>
      <c r="D16" s="70">
        <v>3.934E-2</v>
      </c>
      <c r="E16" s="71">
        <v>45.718750653759997</v>
      </c>
      <c r="F16" s="69">
        <v>23.72317055289</v>
      </c>
      <c r="G16" s="70">
        <v>3.934E-2</v>
      </c>
      <c r="H16" s="72">
        <v>23.683830552889997</v>
      </c>
    </row>
    <row r="17" spans="2:8" x14ac:dyDescent="0.25">
      <c r="B17" s="63" t="s">
        <v>114</v>
      </c>
      <c r="C17" s="64">
        <v>119.12904457489</v>
      </c>
      <c r="D17" s="65">
        <v>53.453663599950005</v>
      </c>
      <c r="E17" s="66">
        <v>65.675380974939998</v>
      </c>
      <c r="F17" s="64">
        <v>28.454335265050005</v>
      </c>
      <c r="G17" s="65">
        <v>2.6145326703200098</v>
      </c>
      <c r="H17" s="67">
        <v>25.839802594729996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B1:O27"/>
  <sheetViews>
    <sheetView workbookViewId="0">
      <selection activeCell="I1" sqref="I1"/>
    </sheetView>
  </sheetViews>
  <sheetFormatPr defaultColWidth="8.69921875" defaultRowHeight="14.4" customHeight="1" x14ac:dyDescent="0.25"/>
  <cols>
    <col min="1" max="9" width="8.69921875" style="2"/>
    <col min="10" max="10" width="21.59765625" style="2" customWidth="1"/>
    <col min="11" max="16384" width="8.69921875" style="2"/>
  </cols>
  <sheetData>
    <row r="1" spans="2:15" ht="14.4" customHeight="1" x14ac:dyDescent="0.2">
      <c r="B1" s="5"/>
      <c r="C1" s="5"/>
      <c r="D1" s="5"/>
      <c r="E1" s="5"/>
      <c r="F1" s="5"/>
      <c r="G1" s="5"/>
      <c r="H1" s="5"/>
    </row>
    <row r="2" spans="2:15" ht="14.4" customHeight="1" x14ac:dyDescent="0.2">
      <c r="B2" s="13" t="s">
        <v>115</v>
      </c>
      <c r="C2" s="5"/>
      <c r="D2" s="5"/>
      <c r="E2" s="5"/>
      <c r="F2" s="5"/>
      <c r="G2" s="5"/>
      <c r="H2" s="5"/>
    </row>
    <row r="3" spans="2:15" ht="14.4" customHeight="1" x14ac:dyDescent="0.2">
      <c r="B3" s="4" t="s">
        <v>109</v>
      </c>
      <c r="C3" s="5"/>
      <c r="D3" s="5"/>
      <c r="E3" s="5"/>
      <c r="F3" s="5"/>
      <c r="G3" s="5"/>
      <c r="H3" s="5"/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2:15" ht="14.4" customHeight="1" x14ac:dyDescent="0.2">
      <c r="B4" s="5" t="s">
        <v>9</v>
      </c>
      <c r="C4" s="5"/>
      <c r="D4" s="5"/>
      <c r="E4" s="5"/>
      <c r="F4" s="5"/>
      <c r="G4" s="5"/>
      <c r="H4" s="5"/>
      <c r="J4" s="2" t="s">
        <v>116</v>
      </c>
      <c r="K4" s="6">
        <v>5.1399999999997448E-2</v>
      </c>
      <c r="L4" s="6">
        <v>-27.291990758636</v>
      </c>
      <c r="M4" s="6">
        <v>-48.025783484676801</v>
      </c>
      <c r="N4" s="6">
        <v>-39.905300065020498</v>
      </c>
      <c r="O4" s="6">
        <v>-40.628042106392002</v>
      </c>
    </row>
    <row r="5" spans="2:15" ht="14.4" customHeight="1" x14ac:dyDescent="0.2">
      <c r="B5" s="5"/>
      <c r="C5" s="11"/>
      <c r="D5" s="11"/>
      <c r="E5" s="11"/>
      <c r="F5" s="5"/>
      <c r="G5" s="5"/>
      <c r="H5" s="5"/>
      <c r="J5" s="2" t="s">
        <v>117</v>
      </c>
      <c r="K5" s="6">
        <v>22.06002488195</v>
      </c>
      <c r="L5" s="6">
        <v>1.1777801995299999</v>
      </c>
      <c r="M5" s="6">
        <v>-14.5036</v>
      </c>
      <c r="N5" s="6">
        <v>-4.8155000000000001</v>
      </c>
      <c r="O5" s="6">
        <v>-5.1211000000000002</v>
      </c>
    </row>
    <row r="6" spans="2:15" ht="14.4" customHeight="1" x14ac:dyDescent="0.2">
      <c r="B6" s="5"/>
      <c r="C6" s="11"/>
      <c r="D6" s="11"/>
      <c r="E6" s="11"/>
      <c r="F6" s="5"/>
      <c r="G6" s="5"/>
      <c r="H6" s="5"/>
      <c r="J6" s="2" t="s">
        <v>118</v>
      </c>
      <c r="K6" s="6">
        <v>-22.008624881950002</v>
      </c>
      <c r="L6" s="6">
        <v>-28.469770958166002</v>
      </c>
      <c r="M6" s="6">
        <v>-33.522183484676802</v>
      </c>
      <c r="N6" s="6">
        <v>-35.089800065020498</v>
      </c>
      <c r="O6" s="6">
        <v>-35.506942106392003</v>
      </c>
    </row>
    <row r="7" spans="2:15" ht="14.4" customHeight="1" x14ac:dyDescent="0.2">
      <c r="B7" s="5"/>
      <c r="C7" s="11"/>
      <c r="D7" s="11"/>
      <c r="E7" s="11"/>
      <c r="F7" s="5"/>
      <c r="G7" s="5"/>
      <c r="H7" s="5"/>
    </row>
    <row r="8" spans="2:15" ht="14.4" customHeight="1" x14ac:dyDescent="0.2">
      <c r="B8" s="5"/>
      <c r="C8" s="11"/>
      <c r="D8" s="11"/>
      <c r="E8" s="11"/>
      <c r="F8" s="5"/>
      <c r="G8" s="5"/>
      <c r="H8" s="5"/>
    </row>
    <row r="9" spans="2:15" ht="14.4" customHeight="1" x14ac:dyDescent="0.2">
      <c r="B9" s="5"/>
      <c r="C9" s="11"/>
      <c r="D9" s="11"/>
      <c r="E9" s="11"/>
      <c r="F9" s="5"/>
      <c r="G9" s="5"/>
      <c r="H9" s="5"/>
    </row>
    <row r="10" spans="2:15" ht="14.4" customHeight="1" x14ac:dyDescent="0.2">
      <c r="B10" s="5"/>
      <c r="C10" s="5"/>
      <c r="D10" s="5"/>
      <c r="E10" s="5"/>
      <c r="F10" s="5"/>
      <c r="G10" s="5"/>
      <c r="H10" s="5"/>
    </row>
    <row r="11" spans="2:15" ht="14.4" customHeight="1" x14ac:dyDescent="0.2">
      <c r="B11" s="5"/>
      <c r="C11" s="5"/>
      <c r="D11" s="5"/>
      <c r="E11" s="5"/>
      <c r="F11" s="5"/>
      <c r="G11" s="5"/>
      <c r="H11" s="5"/>
    </row>
    <row r="12" spans="2:15" ht="14.4" customHeight="1" x14ac:dyDescent="0.2">
      <c r="B12" s="5"/>
      <c r="C12" s="5"/>
      <c r="D12" s="5"/>
      <c r="E12" s="5"/>
      <c r="F12" s="5"/>
      <c r="G12" s="5"/>
      <c r="H12" s="5"/>
    </row>
    <row r="13" spans="2:15" ht="14.4" customHeight="1" x14ac:dyDescent="0.25">
      <c r="B13" s="5"/>
      <c r="C13" s="5"/>
      <c r="D13" s="5"/>
      <c r="E13" s="5"/>
      <c r="F13" s="5"/>
      <c r="G13" s="5"/>
      <c r="H13" s="5"/>
    </row>
    <row r="14" spans="2:15" ht="14.4" customHeight="1" x14ac:dyDescent="0.25">
      <c r="B14" s="5"/>
      <c r="C14" s="5"/>
      <c r="D14" s="5"/>
      <c r="E14" s="5"/>
      <c r="F14" s="5"/>
      <c r="G14" s="5"/>
      <c r="H14" s="5"/>
    </row>
    <row r="15" spans="2:15" ht="14.4" customHeight="1" x14ac:dyDescent="0.25">
      <c r="B15" s="5"/>
      <c r="C15" s="5"/>
      <c r="D15" s="5"/>
      <c r="E15" s="5"/>
      <c r="F15" s="5"/>
      <c r="G15" s="5"/>
      <c r="H15" s="5"/>
    </row>
    <row r="16" spans="2:15" ht="14.4" customHeight="1" x14ac:dyDescent="0.25">
      <c r="B16" s="5"/>
      <c r="C16" s="5"/>
      <c r="D16" s="5"/>
      <c r="E16" s="5"/>
      <c r="F16" s="5"/>
      <c r="G16" s="5"/>
      <c r="H16" s="5"/>
    </row>
    <row r="17" spans="2:8" ht="14.4" customHeight="1" x14ac:dyDescent="0.25">
      <c r="B17" s="5"/>
      <c r="C17" s="5"/>
      <c r="D17" s="5"/>
      <c r="E17" s="5"/>
      <c r="F17" s="5"/>
      <c r="G17" s="5"/>
      <c r="H17" s="5"/>
    </row>
    <row r="18" spans="2:8" ht="14.4" customHeight="1" x14ac:dyDescent="0.25">
      <c r="B18" s="5"/>
      <c r="C18" s="5"/>
      <c r="D18" s="5"/>
      <c r="E18" s="5"/>
      <c r="F18" s="5"/>
      <c r="G18" s="5"/>
      <c r="H18" s="5"/>
    </row>
    <row r="19" spans="2:8" ht="14.4" customHeight="1" x14ac:dyDescent="0.25">
      <c r="B19" s="5"/>
      <c r="C19" s="5"/>
      <c r="D19" s="5"/>
      <c r="E19" s="5"/>
      <c r="F19" s="5"/>
      <c r="G19" s="5"/>
      <c r="H19" s="5"/>
    </row>
    <row r="20" spans="2:8" ht="14.4" customHeight="1" x14ac:dyDescent="0.25">
      <c r="B20" s="5"/>
      <c r="C20" s="5"/>
      <c r="D20" s="5"/>
      <c r="E20" s="5"/>
      <c r="F20" s="5"/>
      <c r="G20" s="5"/>
      <c r="H20" s="5"/>
    </row>
    <row r="21" spans="2:8" ht="14.4" customHeight="1" x14ac:dyDescent="0.25">
      <c r="B21" s="5"/>
      <c r="C21" s="5"/>
      <c r="D21" s="5"/>
      <c r="E21" s="5"/>
      <c r="F21" s="5"/>
      <c r="G21" s="5"/>
      <c r="H21" s="5"/>
    </row>
    <row r="22" spans="2:8" ht="14.4" customHeight="1" x14ac:dyDescent="0.25">
      <c r="B22" s="5"/>
      <c r="C22" s="5"/>
      <c r="D22" s="5"/>
      <c r="E22" s="5"/>
      <c r="F22" s="5"/>
      <c r="G22" s="5"/>
      <c r="H22" s="5"/>
    </row>
    <row r="23" spans="2:8" ht="14.4" customHeight="1" x14ac:dyDescent="0.25">
      <c r="B23" s="5"/>
      <c r="C23" s="5"/>
      <c r="D23" s="5"/>
      <c r="E23" s="5"/>
      <c r="F23" s="5"/>
      <c r="G23" s="5"/>
      <c r="H23" s="5"/>
    </row>
    <row r="24" spans="2:8" ht="14.4" customHeight="1" x14ac:dyDescent="0.25">
      <c r="B24" s="5"/>
      <c r="C24" s="5"/>
      <c r="D24" s="5"/>
      <c r="E24" s="5"/>
      <c r="F24" s="5"/>
      <c r="G24" s="5"/>
      <c r="H24" s="5"/>
    </row>
    <row r="25" spans="2:8" ht="14.4" customHeight="1" x14ac:dyDescent="0.25">
      <c r="B25" s="5"/>
      <c r="C25" s="5"/>
      <c r="D25" s="5"/>
      <c r="E25" s="5"/>
      <c r="F25" s="5"/>
      <c r="G25" s="5"/>
      <c r="H25" s="5"/>
    </row>
    <row r="26" spans="2:8" ht="14.4" customHeight="1" x14ac:dyDescent="0.25">
      <c r="B26" s="5"/>
      <c r="C26" s="5"/>
      <c r="D26" s="5"/>
      <c r="E26" s="5"/>
      <c r="F26" s="5"/>
      <c r="G26" s="5"/>
      <c r="H26" s="5"/>
    </row>
    <row r="27" spans="2:8" ht="14.4" customHeight="1" x14ac:dyDescent="0.25">
      <c r="B27" s="5"/>
      <c r="C27" s="5"/>
      <c r="D27" s="5"/>
      <c r="E27" s="5"/>
      <c r="F27" s="5"/>
      <c r="G27" s="5"/>
      <c r="H27" s="5"/>
    </row>
  </sheetData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O29"/>
  <sheetViews>
    <sheetView topLeftCell="B1" workbookViewId="0">
      <selection activeCell="I1" sqref="I1"/>
    </sheetView>
  </sheetViews>
  <sheetFormatPr defaultColWidth="8.69921875" defaultRowHeight="14.4" customHeight="1" x14ac:dyDescent="0.25"/>
  <cols>
    <col min="1" max="9" width="8.69921875" style="2"/>
    <col min="10" max="10" width="21.8984375" style="2" customWidth="1"/>
    <col min="11" max="16384" width="8.69921875" style="2"/>
  </cols>
  <sheetData>
    <row r="1" spans="1:15" ht="14.4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</row>
    <row r="2" spans="1:15" ht="14.4" customHeight="1" x14ac:dyDescent="0.2">
      <c r="A2" s="5"/>
      <c r="B2" s="13" t="s">
        <v>119</v>
      </c>
      <c r="C2" s="5"/>
      <c r="D2" s="5"/>
      <c r="E2" s="5"/>
      <c r="F2" s="5"/>
      <c r="G2" s="5"/>
      <c r="H2" s="5"/>
      <c r="I2" s="5"/>
      <c r="J2" s="5"/>
    </row>
    <row r="3" spans="1:15" ht="14.4" customHeight="1" x14ac:dyDescent="0.2">
      <c r="A3" s="5"/>
      <c r="B3" s="4" t="s">
        <v>120</v>
      </c>
      <c r="C3" s="5"/>
      <c r="D3" s="5"/>
      <c r="E3" s="5"/>
      <c r="F3" s="5"/>
      <c r="G3" s="5"/>
      <c r="H3" s="5"/>
      <c r="I3" s="5"/>
      <c r="J3" s="5"/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1:15" ht="14.4" customHeight="1" x14ac:dyDescent="0.2">
      <c r="A4" s="5"/>
      <c r="B4" s="5" t="s">
        <v>9</v>
      </c>
      <c r="C4" s="5"/>
      <c r="D4" s="5"/>
      <c r="E4" s="5"/>
      <c r="F4" s="5"/>
      <c r="G4" s="5"/>
      <c r="H4" s="5"/>
      <c r="I4" s="5"/>
      <c r="J4" s="5" t="s">
        <v>121</v>
      </c>
      <c r="K4" s="6">
        <v>101.8955</v>
      </c>
      <c r="L4" s="6">
        <v>53.509696690707997</v>
      </c>
      <c r="M4" s="6">
        <v>40.599478326210004</v>
      </c>
      <c r="N4" s="6">
        <v>14.003763882681</v>
      </c>
      <c r="O4" s="6">
        <v>14.140405653804001</v>
      </c>
    </row>
    <row r="5" spans="1:15" ht="14.4" customHeight="1" x14ac:dyDescent="0.2">
      <c r="A5" s="5"/>
      <c r="B5" s="5"/>
      <c r="C5" s="11"/>
      <c r="D5" s="11"/>
      <c r="E5" s="11"/>
      <c r="F5" s="5"/>
      <c r="G5" s="5"/>
      <c r="H5" s="5"/>
      <c r="I5" s="5"/>
      <c r="J5" s="5" t="s">
        <v>117</v>
      </c>
      <c r="K5" s="6">
        <v>100.19220147029</v>
      </c>
      <c r="L5" s="6">
        <v>50.901352690799996</v>
      </c>
      <c r="M5" s="6">
        <v>43.058099999999996</v>
      </c>
      <c r="N5" s="6">
        <v>22.0349</v>
      </c>
      <c r="O5" s="6">
        <v>45.718800000000002</v>
      </c>
    </row>
    <row r="6" spans="1:15" ht="14.4" customHeight="1" x14ac:dyDescent="0.2">
      <c r="A6" s="5"/>
      <c r="B6" s="5"/>
      <c r="C6" s="11"/>
      <c r="D6" s="11"/>
      <c r="E6" s="11"/>
      <c r="F6" s="5"/>
      <c r="G6" s="5"/>
      <c r="H6" s="5"/>
      <c r="I6" s="5"/>
      <c r="J6" s="5" t="s">
        <v>25</v>
      </c>
      <c r="K6" s="6">
        <v>1.703298529709997</v>
      </c>
      <c r="L6" s="6">
        <v>2.6083439999080014</v>
      </c>
      <c r="M6" s="6">
        <v>-2.4586216737899917</v>
      </c>
      <c r="N6" s="6">
        <v>-8.0311361173190008</v>
      </c>
      <c r="O6" s="6">
        <v>-31.578394346195999</v>
      </c>
    </row>
    <row r="7" spans="1:15" ht="14.4" customHeight="1" x14ac:dyDescent="0.2">
      <c r="A7" s="5"/>
      <c r="B7" s="5"/>
      <c r="C7" s="11"/>
      <c r="D7" s="11"/>
      <c r="E7" s="11"/>
      <c r="F7" s="5"/>
      <c r="G7" s="5"/>
      <c r="H7" s="5"/>
      <c r="I7" s="5"/>
      <c r="J7" s="5"/>
    </row>
    <row r="8" spans="1:15" ht="14.4" customHeight="1" x14ac:dyDescent="0.2">
      <c r="A8" s="5"/>
      <c r="B8" s="5"/>
      <c r="C8" s="11"/>
      <c r="D8" s="11"/>
      <c r="E8" s="11"/>
      <c r="F8" s="5"/>
      <c r="G8" s="5"/>
      <c r="H8" s="5"/>
      <c r="I8" s="5"/>
      <c r="J8" s="5"/>
    </row>
    <row r="9" spans="1:15" ht="14.4" customHeight="1" x14ac:dyDescent="0.2">
      <c r="A9" s="5"/>
      <c r="B9" s="5"/>
      <c r="C9" s="11"/>
      <c r="D9" s="11"/>
      <c r="E9" s="11"/>
      <c r="F9" s="5"/>
      <c r="G9" s="5"/>
      <c r="H9" s="5"/>
      <c r="I9" s="5"/>
      <c r="J9" s="5"/>
    </row>
    <row r="10" spans="1:15" ht="14.4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5" ht="14.4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5" ht="14.4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5" ht="14.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5" ht="14.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5" ht="14.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5" ht="14.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4.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4.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4.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4.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4.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4.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4.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4.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4.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4.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4.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4.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B1:O27"/>
  <sheetViews>
    <sheetView workbookViewId="0">
      <selection activeCell="I1" sqref="I1"/>
    </sheetView>
  </sheetViews>
  <sheetFormatPr defaultColWidth="8.69921875" defaultRowHeight="14.4" customHeight="1" x14ac:dyDescent="0.25"/>
  <cols>
    <col min="1" max="9" width="8.69921875" style="2"/>
    <col min="10" max="10" width="17.19921875" style="2" customWidth="1"/>
    <col min="11" max="16384" width="8.69921875" style="2"/>
  </cols>
  <sheetData>
    <row r="1" spans="2:15" ht="14.4" customHeight="1" x14ac:dyDescent="0.2">
      <c r="B1" s="5"/>
      <c r="C1" s="5"/>
      <c r="D1" s="5"/>
      <c r="E1" s="5"/>
      <c r="F1" s="5"/>
      <c r="G1" s="5"/>
      <c r="H1" s="5"/>
    </row>
    <row r="2" spans="2:15" ht="14.4" customHeight="1" x14ac:dyDescent="0.2">
      <c r="B2" s="97" t="s">
        <v>122</v>
      </c>
      <c r="C2" s="5"/>
      <c r="D2" s="5"/>
      <c r="E2" s="5"/>
      <c r="F2" s="5"/>
      <c r="G2" s="5"/>
      <c r="H2" s="5"/>
    </row>
    <row r="3" spans="2:15" ht="14.4" customHeight="1" x14ac:dyDescent="0.2">
      <c r="B3" s="4" t="s">
        <v>123</v>
      </c>
      <c r="C3" s="5"/>
      <c r="D3" s="5"/>
      <c r="E3" s="5"/>
      <c r="F3" s="5"/>
      <c r="G3" s="5"/>
      <c r="H3" s="5"/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2:15" ht="14.4" customHeight="1" x14ac:dyDescent="0.2">
      <c r="B4" s="5" t="s">
        <v>9</v>
      </c>
      <c r="C4" s="5"/>
      <c r="D4" s="5"/>
      <c r="E4" s="5"/>
      <c r="F4" s="5"/>
      <c r="G4" s="5"/>
      <c r="H4" s="5"/>
      <c r="J4" s="2" t="s">
        <v>124</v>
      </c>
      <c r="K4" s="6">
        <v>175.78186976296638</v>
      </c>
      <c r="L4" s="6">
        <v>116.85669882018919</v>
      </c>
      <c r="M4" s="6">
        <v>120.53171049524282</v>
      </c>
      <c r="N4" s="6">
        <v>59.013716943669799</v>
      </c>
      <c r="O4" s="6">
        <v>32.773368742459624</v>
      </c>
    </row>
    <row r="5" spans="2:15" ht="14.4" customHeight="1" x14ac:dyDescent="0.2">
      <c r="B5" s="5"/>
      <c r="C5" s="5"/>
      <c r="D5" s="5"/>
      <c r="E5" s="5"/>
      <c r="F5" s="5"/>
      <c r="G5" s="5"/>
      <c r="H5" s="5"/>
      <c r="J5" s="2" t="s">
        <v>125</v>
      </c>
      <c r="K5" s="6">
        <v>49.748096540063898</v>
      </c>
      <c r="L5" s="6">
        <v>-186.5490006641877</v>
      </c>
      <c r="M5" s="6">
        <v>-45.856634412363903</v>
      </c>
      <c r="N5" s="6">
        <v>-51.017670566221199</v>
      </c>
      <c r="O5" s="6">
        <v>-60.967703877064608</v>
      </c>
    </row>
    <row r="6" spans="2:15" ht="14.4" customHeight="1" x14ac:dyDescent="0.2">
      <c r="B6" s="5"/>
      <c r="C6" s="5"/>
      <c r="D6" s="5"/>
      <c r="E6" s="5"/>
      <c r="F6" s="5"/>
      <c r="G6" s="5"/>
      <c r="H6" s="5"/>
      <c r="J6" s="2" t="s">
        <v>126</v>
      </c>
      <c r="K6" s="6">
        <v>-164.13497014739954</v>
      </c>
      <c r="L6" s="6">
        <v>-169.53242154439209</v>
      </c>
      <c r="M6" s="6">
        <v>-268.26287467193413</v>
      </c>
      <c r="N6" s="6">
        <v>30.143542139951343</v>
      </c>
      <c r="O6" s="6">
        <v>-117.6470920207521</v>
      </c>
    </row>
    <row r="7" spans="2:15" ht="14.4" customHeight="1" x14ac:dyDescent="0.2">
      <c r="B7" s="5"/>
      <c r="C7" s="5"/>
      <c r="D7" s="5"/>
      <c r="E7" s="5"/>
      <c r="F7" s="5"/>
      <c r="G7" s="5"/>
      <c r="H7" s="5"/>
      <c r="J7" s="2" t="s">
        <v>127</v>
      </c>
      <c r="K7" s="6">
        <v>-4.7699399999999965</v>
      </c>
      <c r="L7" s="6">
        <v>11.291055</v>
      </c>
      <c r="M7" s="6">
        <v>-14.190379</v>
      </c>
      <c r="N7" s="6">
        <v>-15.290006829030002</v>
      </c>
      <c r="O7" s="6">
        <v>1.0427189999999991</v>
      </c>
    </row>
    <row r="8" spans="2:15" ht="14.4" customHeight="1" x14ac:dyDescent="0.2">
      <c r="B8" s="5"/>
      <c r="C8" s="5"/>
      <c r="D8" s="5"/>
      <c r="E8" s="5"/>
      <c r="F8" s="5"/>
      <c r="G8" s="5"/>
      <c r="H8" s="5"/>
      <c r="J8" s="2" t="s">
        <v>128</v>
      </c>
      <c r="K8" s="6">
        <v>-56.366840629697109</v>
      </c>
      <c r="L8" s="6">
        <v>-101.874094971232</v>
      </c>
      <c r="M8" s="6">
        <v>-797.56663716745823</v>
      </c>
      <c r="N8" s="6">
        <v>45.212881356685187</v>
      </c>
      <c r="O8" s="6">
        <v>102.06979694723661</v>
      </c>
    </row>
    <row r="9" spans="2:15" ht="14.4" customHeight="1" x14ac:dyDescent="0.2">
      <c r="B9" s="5"/>
      <c r="C9" s="5"/>
      <c r="D9" s="5"/>
      <c r="E9" s="5"/>
      <c r="F9" s="5"/>
      <c r="G9" s="5"/>
      <c r="H9" s="5"/>
      <c r="J9" s="2" t="s">
        <v>129</v>
      </c>
      <c r="K9" s="6">
        <v>351.30552399999999</v>
      </c>
      <c r="L9" s="6">
        <v>563.52116100000001</v>
      </c>
      <c r="M9" s="6">
        <v>1246.4082357469999</v>
      </c>
      <c r="N9" s="6">
        <v>49.964970842284501</v>
      </c>
      <c r="O9" s="6">
        <v>108.27564869304</v>
      </c>
    </row>
    <row r="10" spans="2:15" ht="14.4" customHeight="1" x14ac:dyDescent="0.2">
      <c r="B10" s="5"/>
      <c r="C10" s="5"/>
      <c r="D10" s="5"/>
      <c r="E10" s="5"/>
      <c r="F10" s="5"/>
      <c r="G10" s="5"/>
      <c r="H10" s="5"/>
    </row>
    <row r="11" spans="2:15" ht="14.4" customHeight="1" x14ac:dyDescent="0.2">
      <c r="B11" s="5"/>
      <c r="C11" s="5"/>
      <c r="D11" s="5"/>
      <c r="E11" s="5"/>
      <c r="F11" s="5"/>
      <c r="G11" s="5"/>
      <c r="H11" s="5"/>
    </row>
    <row r="12" spans="2:15" ht="14.4" customHeight="1" x14ac:dyDescent="0.2">
      <c r="B12" s="5"/>
      <c r="C12" s="5"/>
      <c r="D12" s="5"/>
      <c r="E12" s="5"/>
      <c r="F12" s="5"/>
      <c r="G12" s="5"/>
      <c r="H12" s="5"/>
    </row>
    <row r="13" spans="2:15" ht="14.4" customHeight="1" x14ac:dyDescent="0.25">
      <c r="B13" s="5"/>
      <c r="C13" s="5"/>
      <c r="D13" s="5"/>
      <c r="E13" s="5"/>
      <c r="F13" s="5"/>
      <c r="G13" s="5"/>
      <c r="H13" s="5"/>
    </row>
    <row r="14" spans="2:15" ht="14.4" customHeight="1" x14ac:dyDescent="0.25">
      <c r="B14" s="5"/>
      <c r="C14" s="5"/>
      <c r="D14" s="5"/>
      <c r="E14" s="5"/>
      <c r="F14" s="5"/>
      <c r="G14" s="5"/>
      <c r="H14" s="5"/>
    </row>
    <row r="15" spans="2:15" ht="14.4" customHeight="1" x14ac:dyDescent="0.25">
      <c r="B15" s="5"/>
      <c r="C15" s="5"/>
      <c r="D15" s="5"/>
      <c r="E15" s="5"/>
      <c r="F15" s="5"/>
      <c r="G15" s="5"/>
      <c r="H15" s="5"/>
    </row>
    <row r="16" spans="2:15" ht="14.4" customHeight="1" x14ac:dyDescent="0.25">
      <c r="B16" s="5"/>
      <c r="C16" s="5"/>
      <c r="D16" s="5"/>
      <c r="E16" s="5"/>
      <c r="F16" s="5"/>
      <c r="G16" s="5"/>
      <c r="H16" s="5"/>
    </row>
    <row r="17" spans="2:8" ht="14.4" customHeight="1" x14ac:dyDescent="0.25">
      <c r="B17" s="5"/>
      <c r="C17" s="5"/>
      <c r="D17" s="5"/>
      <c r="E17" s="5"/>
      <c r="F17" s="5"/>
      <c r="G17" s="5"/>
      <c r="H17" s="5"/>
    </row>
    <row r="18" spans="2:8" ht="14.4" customHeight="1" x14ac:dyDescent="0.25">
      <c r="B18" s="5"/>
      <c r="C18" s="5"/>
      <c r="D18" s="5"/>
      <c r="E18" s="5"/>
      <c r="F18" s="5"/>
      <c r="G18" s="5"/>
      <c r="H18" s="5"/>
    </row>
    <row r="19" spans="2:8" ht="14.4" customHeight="1" x14ac:dyDescent="0.25">
      <c r="B19" s="5"/>
      <c r="C19" s="5"/>
      <c r="D19" s="5"/>
      <c r="E19" s="5"/>
      <c r="F19" s="5"/>
      <c r="G19" s="5"/>
      <c r="H19" s="5"/>
    </row>
    <row r="20" spans="2:8" ht="14.4" customHeight="1" x14ac:dyDescent="0.25">
      <c r="B20" s="5"/>
      <c r="C20" s="5"/>
      <c r="D20" s="5"/>
      <c r="E20" s="5"/>
      <c r="F20" s="5"/>
      <c r="G20" s="5"/>
      <c r="H20" s="5"/>
    </row>
    <row r="21" spans="2:8" ht="14.4" customHeight="1" x14ac:dyDescent="0.25">
      <c r="B21" s="5"/>
      <c r="C21" s="5"/>
      <c r="D21" s="5"/>
      <c r="E21" s="5"/>
      <c r="F21" s="5"/>
      <c r="G21" s="5"/>
      <c r="H21" s="5"/>
    </row>
    <row r="22" spans="2:8" ht="14.4" customHeight="1" x14ac:dyDescent="0.25">
      <c r="B22" s="5"/>
      <c r="C22" s="5"/>
      <c r="D22" s="5"/>
      <c r="E22" s="5"/>
      <c r="F22" s="5"/>
      <c r="G22" s="5"/>
      <c r="H22" s="5"/>
    </row>
    <row r="23" spans="2:8" ht="14.4" customHeight="1" x14ac:dyDescent="0.25">
      <c r="B23" s="5"/>
      <c r="C23" s="5"/>
      <c r="D23" s="5"/>
      <c r="E23" s="5"/>
      <c r="F23" s="5"/>
      <c r="G23" s="5"/>
      <c r="H23" s="5"/>
    </row>
    <row r="24" spans="2:8" ht="14.4" customHeight="1" x14ac:dyDescent="0.25">
      <c r="B24" s="5"/>
      <c r="C24" s="5"/>
      <c r="D24" s="5"/>
      <c r="E24" s="5"/>
      <c r="F24" s="5"/>
      <c r="G24" s="5"/>
      <c r="H24" s="5"/>
    </row>
    <row r="25" spans="2:8" ht="14.4" customHeight="1" x14ac:dyDescent="0.25">
      <c r="B25" s="5"/>
      <c r="C25" s="5"/>
      <c r="D25" s="5"/>
      <c r="E25" s="5"/>
      <c r="F25" s="5"/>
      <c r="G25" s="5"/>
      <c r="H25" s="5"/>
    </row>
    <row r="26" spans="2:8" ht="14.4" customHeight="1" x14ac:dyDescent="0.25">
      <c r="B26" s="5"/>
      <c r="C26" s="5"/>
      <c r="D26" s="5"/>
      <c r="E26" s="5"/>
      <c r="F26" s="5"/>
      <c r="G26" s="5"/>
      <c r="H26" s="5"/>
    </row>
    <row r="27" spans="2:8" ht="14.4" customHeight="1" x14ac:dyDescent="0.25">
      <c r="B27" s="5"/>
      <c r="C27" s="5"/>
      <c r="D27" s="5"/>
      <c r="E27" s="5"/>
      <c r="F27" s="5"/>
      <c r="G27" s="5"/>
      <c r="H27" s="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O26"/>
  <sheetViews>
    <sheetView topLeftCell="B1" workbookViewId="0">
      <selection activeCell="I1" sqref="I1"/>
    </sheetView>
  </sheetViews>
  <sheetFormatPr defaultColWidth="8.69921875" defaultRowHeight="14.4" customHeight="1" x14ac:dyDescent="0.25"/>
  <cols>
    <col min="1" max="9" width="8.69921875" style="2"/>
    <col min="10" max="10" width="23.8984375" style="2" customWidth="1"/>
    <col min="11" max="16384" width="8.69921875" style="2"/>
  </cols>
  <sheetData>
    <row r="1" spans="1:15" ht="14.4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5" ht="14.4" customHeight="1" x14ac:dyDescent="0.2">
      <c r="A2" s="5"/>
      <c r="B2" s="97" t="s">
        <v>130</v>
      </c>
      <c r="C2" s="5"/>
      <c r="D2" s="5"/>
      <c r="E2" s="5"/>
      <c r="F2" s="5"/>
      <c r="G2" s="5"/>
      <c r="H2" s="5"/>
      <c r="I2" s="5"/>
    </row>
    <row r="3" spans="1:15" ht="14.4" customHeight="1" x14ac:dyDescent="0.2">
      <c r="A3" s="5"/>
      <c r="B3" s="4" t="s">
        <v>131</v>
      </c>
      <c r="C3" s="5"/>
      <c r="D3" s="5"/>
      <c r="E3" s="5"/>
      <c r="F3" s="5"/>
      <c r="G3" s="5"/>
      <c r="H3" s="5"/>
      <c r="I3" s="5"/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1:15" ht="14.4" customHeight="1" x14ac:dyDescent="0.2">
      <c r="A4" s="5"/>
      <c r="B4" s="5" t="s">
        <v>0</v>
      </c>
      <c r="C4" s="5"/>
      <c r="D4" s="5"/>
      <c r="E4" s="5"/>
      <c r="F4" s="5"/>
      <c r="G4" s="5"/>
      <c r="H4" s="5"/>
      <c r="I4" s="5"/>
      <c r="J4" s="2" t="s">
        <v>132</v>
      </c>
      <c r="K4" s="6">
        <v>3.824851385780538</v>
      </c>
      <c r="L4" s="6">
        <v>2.4508587228620278</v>
      </c>
      <c r="M4" s="6">
        <v>2.3880589335821312</v>
      </c>
      <c r="N4" s="6">
        <v>1.1085394225902725</v>
      </c>
      <c r="O4" s="6">
        <v>0.57979763732351786</v>
      </c>
    </row>
    <row r="5" spans="1:15" ht="14.4" customHeight="1" x14ac:dyDescent="0.2">
      <c r="A5" s="5"/>
      <c r="B5" s="5"/>
      <c r="C5" s="5"/>
      <c r="D5" s="5"/>
      <c r="E5" s="5"/>
      <c r="F5" s="5"/>
      <c r="G5" s="5"/>
      <c r="H5" s="5"/>
      <c r="I5" s="5"/>
      <c r="J5" s="2" t="s">
        <v>133</v>
      </c>
      <c r="K5" s="6">
        <v>1.082472704652589</v>
      </c>
      <c r="L5" s="6">
        <v>-3.9125291928923449</v>
      </c>
      <c r="M5" s="6">
        <v>-0.90854385972376539</v>
      </c>
      <c r="N5" s="6">
        <v>-0.95833819661559316</v>
      </c>
      <c r="O5" s="6">
        <v>-1.0785870362836865</v>
      </c>
    </row>
    <row r="6" spans="1:15" ht="14.4" customHeight="1" x14ac:dyDescent="0.2">
      <c r="A6" s="5"/>
      <c r="B6" s="5"/>
      <c r="C6" s="5"/>
      <c r="D6" s="5"/>
      <c r="E6" s="5"/>
      <c r="F6" s="5"/>
      <c r="G6" s="5"/>
      <c r="H6" s="5"/>
      <c r="I6" s="5"/>
    </row>
    <row r="7" spans="1:15" ht="14.4" customHeight="1" x14ac:dyDescent="0.2">
      <c r="A7" s="5"/>
      <c r="B7" s="5"/>
      <c r="C7" s="5"/>
      <c r="D7" s="5"/>
      <c r="E7" s="5"/>
      <c r="F7" s="5"/>
      <c r="G7" s="5"/>
      <c r="H7" s="5"/>
      <c r="I7" s="5"/>
    </row>
    <row r="8" spans="1:15" ht="14.4" customHeight="1" x14ac:dyDescent="0.2">
      <c r="A8" s="5"/>
      <c r="B8" s="5"/>
      <c r="C8" s="5"/>
      <c r="D8" s="5"/>
      <c r="E8" s="5"/>
      <c r="F8" s="5"/>
      <c r="G8" s="5"/>
      <c r="H8" s="5"/>
      <c r="I8" s="5"/>
    </row>
    <row r="9" spans="1:15" ht="14.4" customHeight="1" x14ac:dyDescent="0.2">
      <c r="A9" s="5"/>
      <c r="B9" s="5"/>
      <c r="C9" s="5"/>
      <c r="D9" s="5"/>
      <c r="E9" s="5"/>
      <c r="F9" s="5"/>
      <c r="G9" s="5"/>
      <c r="H9" s="5"/>
      <c r="I9" s="5"/>
    </row>
    <row r="10" spans="1:15" ht="14.4" customHeight="1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15" ht="14.4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15" ht="14.4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15" ht="14.4" customHeight="1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15" ht="14.4" customHeight="1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15" ht="14.4" customHeight="1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15" ht="14.4" customHeight="1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ht="14.4" customHeight="1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ht="14.4" customHeight="1" x14ac:dyDescent="0.25">
      <c r="A18" s="5"/>
      <c r="B18" s="5" t="s">
        <v>2</v>
      </c>
      <c r="C18" s="5"/>
      <c r="D18" s="5"/>
      <c r="E18" s="5"/>
      <c r="F18" s="5"/>
      <c r="G18" s="5"/>
      <c r="H18" s="5"/>
      <c r="I18" s="5"/>
    </row>
    <row r="19" spans="1:9" ht="14.4" customHeight="1" x14ac:dyDescent="0.25">
      <c r="A19" s="5"/>
      <c r="B19" s="5" t="s">
        <v>3</v>
      </c>
      <c r="C19" s="5"/>
      <c r="D19" s="5"/>
      <c r="E19" s="5"/>
      <c r="F19" s="5"/>
      <c r="G19" s="5"/>
      <c r="H19" s="5"/>
      <c r="I19" s="5"/>
    </row>
    <row r="20" spans="1:9" ht="14.4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" customHeight="1" x14ac:dyDescent="0.25">
      <c r="A23" s="5"/>
      <c r="C23" s="5"/>
      <c r="D23" s="5"/>
      <c r="E23" s="5"/>
      <c r="F23" s="5"/>
      <c r="G23" s="5"/>
      <c r="H23" s="5"/>
      <c r="I23" s="5"/>
    </row>
    <row r="24" spans="1:9" ht="14.4" customHeight="1" x14ac:dyDescent="0.25">
      <c r="A24" s="5"/>
      <c r="C24" s="5"/>
      <c r="D24" s="5"/>
      <c r="E24" s="5"/>
      <c r="F24" s="5"/>
      <c r="G24" s="5"/>
      <c r="H24" s="5"/>
      <c r="I24" s="5"/>
    </row>
    <row r="25" spans="1:9" ht="14.4" customHeight="1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ht="14.4" customHeight="1" x14ac:dyDescent="0.25">
      <c r="A26" s="5"/>
      <c r="B26" s="5"/>
      <c r="C26" s="5"/>
      <c r="D26" s="5"/>
      <c r="E26" s="5"/>
      <c r="F26" s="5"/>
      <c r="G26" s="5"/>
      <c r="H26" s="5"/>
      <c r="I26" s="5"/>
    </row>
  </sheetData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B2:O20"/>
  <sheetViews>
    <sheetView workbookViewId="0">
      <selection activeCell="I1" sqref="I1"/>
    </sheetView>
  </sheetViews>
  <sheetFormatPr defaultColWidth="8.69921875" defaultRowHeight="14.4" customHeight="1" x14ac:dyDescent="0.25"/>
  <cols>
    <col min="1" max="16384" width="8.69921875" style="2"/>
  </cols>
  <sheetData>
    <row r="2" spans="2:15" ht="14.4" customHeight="1" x14ac:dyDescent="0.2">
      <c r="B2" s="74" t="s">
        <v>134</v>
      </c>
    </row>
    <row r="3" spans="2:15" ht="14.4" customHeight="1" x14ac:dyDescent="0.2">
      <c r="B3" s="75" t="s">
        <v>135</v>
      </c>
      <c r="J3" s="74"/>
    </row>
    <row r="4" spans="2:15" ht="14.4" customHeight="1" x14ac:dyDescent="0.2">
      <c r="B4" s="2" t="s">
        <v>9</v>
      </c>
      <c r="J4" s="74"/>
      <c r="K4" s="76" t="s">
        <v>136</v>
      </c>
      <c r="L4" s="76" t="s">
        <v>137</v>
      </c>
      <c r="M4" s="76" t="s">
        <v>138</v>
      </c>
      <c r="N4" s="76" t="s">
        <v>125</v>
      </c>
      <c r="O4" s="76" t="s">
        <v>139</v>
      </c>
    </row>
    <row r="5" spans="2:15" ht="14.4" customHeight="1" x14ac:dyDescent="0.25">
      <c r="J5" s="77">
        <v>2015</v>
      </c>
      <c r="K5" s="78">
        <v>-8</v>
      </c>
      <c r="L5" s="78">
        <v>52.000000000000007</v>
      </c>
      <c r="M5" s="78">
        <v>-93.800000000000011</v>
      </c>
      <c r="N5" s="78">
        <v>-49.748300000000008</v>
      </c>
      <c r="O5" s="78">
        <v>-101.74830000000001</v>
      </c>
    </row>
    <row r="6" spans="2:15" ht="14.4" customHeight="1" x14ac:dyDescent="0.25">
      <c r="J6" s="77">
        <v>2016</v>
      </c>
      <c r="K6" s="78">
        <v>33.9</v>
      </c>
      <c r="L6" s="78">
        <v>46.100000000000009</v>
      </c>
      <c r="M6" s="78">
        <v>106.6</v>
      </c>
      <c r="N6" s="78">
        <v>186.54909999999995</v>
      </c>
      <c r="O6" s="78">
        <v>140.44909999999993</v>
      </c>
    </row>
    <row r="7" spans="2:15" ht="14.4" customHeight="1" x14ac:dyDescent="0.25">
      <c r="J7" s="77">
        <v>2017</v>
      </c>
      <c r="K7" s="78">
        <v>-2.6000000000000014</v>
      </c>
      <c r="L7" s="78">
        <v>80.099999999999994</v>
      </c>
      <c r="M7" s="78">
        <v>-31.700000000000003</v>
      </c>
      <c r="N7" s="78">
        <v>45.856599999999958</v>
      </c>
      <c r="O7" s="78">
        <v>-34.243400000000037</v>
      </c>
    </row>
    <row r="8" spans="2:15" ht="14.4" customHeight="1" x14ac:dyDescent="0.25">
      <c r="J8" s="77">
        <v>2018</v>
      </c>
      <c r="K8" s="78">
        <v>-62</v>
      </c>
      <c r="L8" s="78">
        <v>38.9</v>
      </c>
      <c r="M8" s="78">
        <v>74.099999999999994</v>
      </c>
      <c r="N8" s="78">
        <v>51</v>
      </c>
      <c r="O8" s="78">
        <v>12.1</v>
      </c>
    </row>
    <row r="9" spans="2:15" ht="14.4" customHeight="1" x14ac:dyDescent="0.25">
      <c r="J9" s="77">
        <v>2019</v>
      </c>
      <c r="K9" s="78">
        <v>-1.4</v>
      </c>
      <c r="L9" s="78">
        <v>87.3</v>
      </c>
      <c r="M9" s="78">
        <v>-24.9</v>
      </c>
      <c r="N9" s="78">
        <v>61</v>
      </c>
      <c r="O9" s="78">
        <v>-26.3</v>
      </c>
    </row>
    <row r="10" spans="2:15" ht="14.4" customHeight="1" x14ac:dyDescent="0.2">
      <c r="J10" s="77"/>
      <c r="K10" s="74"/>
      <c r="L10" s="74"/>
      <c r="M10" s="74"/>
      <c r="N10" s="74"/>
      <c r="O10" s="74"/>
    </row>
    <row r="11" spans="2:15" ht="14.4" customHeight="1" x14ac:dyDescent="0.2">
      <c r="J11" s="77"/>
      <c r="K11" s="74"/>
      <c r="L11" s="74"/>
      <c r="M11" s="74"/>
      <c r="N11" s="74"/>
      <c r="O11" s="74"/>
    </row>
    <row r="12" spans="2:15" ht="14.4" customHeight="1" x14ac:dyDescent="0.2">
      <c r="J12" s="77"/>
      <c r="K12" s="74"/>
      <c r="L12" s="74"/>
      <c r="M12" s="74"/>
      <c r="N12" s="74"/>
      <c r="O12" s="74"/>
    </row>
    <row r="14" spans="2:15" ht="14.4" customHeight="1" x14ac:dyDescent="0.25">
      <c r="J14" s="77"/>
      <c r="K14" s="74"/>
      <c r="L14" s="74"/>
      <c r="M14" s="74"/>
      <c r="N14" s="74"/>
      <c r="O14" s="74"/>
    </row>
    <row r="15" spans="2:15" ht="14.4" customHeight="1" x14ac:dyDescent="0.25">
      <c r="J15" s="77"/>
      <c r="K15" s="74"/>
      <c r="L15" s="74"/>
      <c r="M15" s="74"/>
      <c r="N15" s="74"/>
      <c r="O15" s="74"/>
    </row>
    <row r="16" spans="2:15" ht="14.4" customHeight="1" x14ac:dyDescent="0.25">
      <c r="J16" s="77"/>
      <c r="K16" s="74"/>
      <c r="L16" s="74"/>
      <c r="M16" s="74"/>
      <c r="N16" s="74"/>
      <c r="O16" s="74"/>
    </row>
    <row r="18" spans="10:15" ht="14.4" customHeight="1" x14ac:dyDescent="0.25">
      <c r="J18" s="77"/>
      <c r="K18" s="74"/>
      <c r="L18" s="74"/>
      <c r="M18" s="74"/>
      <c r="N18" s="74"/>
      <c r="O18" s="74"/>
    </row>
    <row r="19" spans="10:15" ht="14.4" customHeight="1" x14ac:dyDescent="0.25">
      <c r="J19" s="77"/>
      <c r="K19" s="74"/>
      <c r="L19" s="74"/>
      <c r="M19" s="74"/>
      <c r="N19" s="74"/>
      <c r="O19" s="74"/>
    </row>
    <row r="20" spans="10:15" ht="14.4" customHeight="1" x14ac:dyDescent="0.25">
      <c r="J20" s="77"/>
      <c r="K20" s="74"/>
      <c r="L20" s="74"/>
      <c r="M20" s="74"/>
      <c r="N20" s="74"/>
      <c r="O20" s="74"/>
    </row>
  </sheetData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B2:R24"/>
  <sheetViews>
    <sheetView zoomScaleNormal="100" workbookViewId="0">
      <selection activeCell="I1" sqref="I1"/>
    </sheetView>
  </sheetViews>
  <sheetFormatPr defaultColWidth="8.69921875" defaultRowHeight="14.4" customHeight="1" x14ac:dyDescent="0.25"/>
  <cols>
    <col min="1" max="16384" width="8.69921875" style="74"/>
  </cols>
  <sheetData>
    <row r="2" spans="2:16" ht="14.4" customHeight="1" x14ac:dyDescent="0.2">
      <c r="B2" s="74" t="s">
        <v>140</v>
      </c>
      <c r="M2" s="76" t="s">
        <v>142</v>
      </c>
      <c r="N2" s="76" t="s">
        <v>143</v>
      </c>
      <c r="O2" s="76" t="s">
        <v>144</v>
      </c>
      <c r="P2" s="76" t="s">
        <v>125</v>
      </c>
    </row>
    <row r="3" spans="2:16" ht="14.4" customHeight="1" x14ac:dyDescent="0.2">
      <c r="B3" s="79" t="s">
        <v>141</v>
      </c>
    </row>
    <row r="4" spans="2:16" ht="14.4" customHeight="1" x14ac:dyDescent="0.2">
      <c r="B4" s="95" t="s">
        <v>9</v>
      </c>
      <c r="M4" s="76" t="s">
        <v>136</v>
      </c>
      <c r="N4" s="76" t="s">
        <v>137</v>
      </c>
      <c r="O4" s="76" t="s">
        <v>138</v>
      </c>
      <c r="P4" s="76" t="s">
        <v>125</v>
      </c>
    </row>
    <row r="5" spans="2:16" ht="14.4" customHeight="1" x14ac:dyDescent="0.25">
      <c r="K5" s="77">
        <v>2015</v>
      </c>
      <c r="M5" s="76"/>
      <c r="N5" s="76"/>
      <c r="O5" s="76"/>
      <c r="P5" s="76"/>
    </row>
    <row r="6" spans="2:16" ht="14.4" customHeight="1" x14ac:dyDescent="0.25">
      <c r="K6" s="77"/>
      <c r="L6" s="77" t="s">
        <v>145</v>
      </c>
      <c r="M6" s="80">
        <v>13.2</v>
      </c>
      <c r="N6" s="80">
        <v>75.900000000000006</v>
      </c>
      <c r="O6" s="80">
        <v>-47.6</v>
      </c>
      <c r="P6" s="81">
        <v>41.556699999999999</v>
      </c>
    </row>
    <row r="7" spans="2:16" ht="14.4" customHeight="1" x14ac:dyDescent="0.25">
      <c r="K7" s="77"/>
      <c r="L7" s="77" t="s">
        <v>146</v>
      </c>
      <c r="M7" s="80">
        <v>21.2</v>
      </c>
      <c r="N7" s="80">
        <v>23.9</v>
      </c>
      <c r="O7" s="80">
        <v>46.2</v>
      </c>
      <c r="P7" s="81">
        <v>91.305000000000007</v>
      </c>
    </row>
    <row r="8" spans="2:16" ht="14.4" customHeight="1" x14ac:dyDescent="0.25">
      <c r="K8" s="77"/>
      <c r="L8" s="77"/>
      <c r="M8" s="80"/>
      <c r="N8" s="80"/>
      <c r="O8" s="80"/>
      <c r="P8" s="81"/>
    </row>
    <row r="9" spans="2:16" ht="14.4" customHeight="1" x14ac:dyDescent="0.25">
      <c r="K9" s="77">
        <v>2016</v>
      </c>
      <c r="L9" s="77"/>
      <c r="M9" s="80"/>
      <c r="N9" s="80"/>
      <c r="O9" s="80"/>
      <c r="P9" s="81"/>
    </row>
    <row r="10" spans="2:16" ht="14.4" customHeight="1" x14ac:dyDescent="0.25">
      <c r="K10" s="77"/>
      <c r="L10" s="77" t="s">
        <v>5</v>
      </c>
      <c r="M10" s="80">
        <v>87</v>
      </c>
      <c r="N10" s="80">
        <v>85.4</v>
      </c>
      <c r="O10" s="80">
        <v>92.8</v>
      </c>
      <c r="P10" s="81">
        <v>265.17629999999997</v>
      </c>
    </row>
    <row r="11" spans="2:16" ht="14.4" customHeight="1" x14ac:dyDescent="0.25">
      <c r="K11" s="77"/>
      <c r="L11" s="77" t="s">
        <v>4</v>
      </c>
      <c r="M11" s="80">
        <v>53.1</v>
      </c>
      <c r="N11" s="80">
        <v>39.299999999999997</v>
      </c>
      <c r="O11" s="80">
        <v>-13.8</v>
      </c>
      <c r="P11" s="81">
        <v>78.627200000000002</v>
      </c>
    </row>
    <row r="12" spans="2:16" ht="14.4" customHeight="1" x14ac:dyDescent="0.25">
      <c r="K12" s="77"/>
      <c r="L12" s="77"/>
      <c r="M12" s="80"/>
      <c r="N12" s="80"/>
      <c r="O12" s="80"/>
      <c r="P12" s="81"/>
    </row>
    <row r="13" spans="2:16" ht="14.4" customHeight="1" x14ac:dyDescent="0.25">
      <c r="K13" s="77">
        <v>2017</v>
      </c>
      <c r="L13" s="77"/>
      <c r="M13" s="80"/>
      <c r="N13" s="80"/>
      <c r="O13" s="80"/>
      <c r="P13" s="81"/>
    </row>
    <row r="14" spans="2:16" ht="14.4" customHeight="1" x14ac:dyDescent="0.25">
      <c r="K14" s="77"/>
      <c r="L14" s="77" t="s">
        <v>145</v>
      </c>
      <c r="M14" s="80">
        <v>48.4</v>
      </c>
      <c r="N14" s="80">
        <v>176.6</v>
      </c>
      <c r="O14" s="80">
        <v>38.799999999999997</v>
      </c>
      <c r="P14" s="81">
        <v>263.81989999999996</v>
      </c>
    </row>
    <row r="15" spans="2:16" ht="14.4" customHeight="1" x14ac:dyDescent="0.25">
      <c r="K15" s="77"/>
      <c r="L15" s="77" t="s">
        <v>146</v>
      </c>
      <c r="M15" s="80">
        <v>51</v>
      </c>
      <c r="N15" s="80">
        <v>96.5</v>
      </c>
      <c r="O15" s="80">
        <v>70.5</v>
      </c>
      <c r="P15" s="81">
        <v>217.9633</v>
      </c>
    </row>
    <row r="16" spans="2:16" ht="14.4" customHeight="1" x14ac:dyDescent="0.25">
      <c r="K16" s="77"/>
      <c r="L16" s="77"/>
      <c r="M16" s="80"/>
      <c r="N16" s="80"/>
      <c r="O16" s="80"/>
      <c r="P16" s="81"/>
    </row>
    <row r="17" spans="11:18" ht="14.4" customHeight="1" x14ac:dyDescent="0.25">
      <c r="K17" s="77">
        <v>2018</v>
      </c>
      <c r="L17" s="77"/>
      <c r="M17" s="80"/>
      <c r="N17" s="80"/>
      <c r="O17" s="80"/>
      <c r="P17" s="81"/>
    </row>
    <row r="18" spans="11:18" ht="14.4" customHeight="1" x14ac:dyDescent="0.25">
      <c r="K18" s="77"/>
      <c r="L18" s="77" t="s">
        <v>145</v>
      </c>
      <c r="M18" s="80">
        <v>4.0999999999999996</v>
      </c>
      <c r="N18" s="80">
        <v>110.7</v>
      </c>
      <c r="O18" s="80">
        <v>68.5</v>
      </c>
      <c r="P18" s="81">
        <v>183.3</v>
      </c>
    </row>
    <row r="19" spans="11:18" ht="14.4" customHeight="1" x14ac:dyDescent="0.25">
      <c r="K19" s="77"/>
      <c r="L19" s="77" t="s">
        <v>146</v>
      </c>
      <c r="M19" s="80">
        <v>66.099999999999994</v>
      </c>
      <c r="N19" s="80">
        <v>71.8</v>
      </c>
      <c r="O19" s="80">
        <v>-5.6</v>
      </c>
      <c r="P19" s="81">
        <v>132.30000000000001</v>
      </c>
    </row>
    <row r="20" spans="11:18" ht="14.4" customHeight="1" x14ac:dyDescent="0.25">
      <c r="K20" s="77"/>
      <c r="L20" s="77" t="s">
        <v>6</v>
      </c>
      <c r="M20" s="80"/>
      <c r="N20" s="80"/>
      <c r="O20" s="80"/>
      <c r="P20" s="81"/>
    </row>
    <row r="21" spans="11:18" ht="14.4" customHeight="1" x14ac:dyDescent="0.25">
      <c r="K21" s="77">
        <v>2019</v>
      </c>
      <c r="L21" s="77"/>
      <c r="M21" s="80"/>
      <c r="N21" s="80"/>
      <c r="O21" s="80"/>
      <c r="P21" s="81"/>
    </row>
    <row r="22" spans="11:18" ht="14.4" customHeight="1" x14ac:dyDescent="0.25">
      <c r="L22" s="77" t="s">
        <v>145</v>
      </c>
      <c r="M22" s="80">
        <v>25</v>
      </c>
      <c r="N22" s="80">
        <v>179</v>
      </c>
      <c r="O22" s="80">
        <v>9.6</v>
      </c>
      <c r="P22" s="81">
        <v>213.6</v>
      </c>
      <c r="R22" s="74" t="s">
        <v>147</v>
      </c>
    </row>
    <row r="23" spans="11:18" ht="14.4" customHeight="1" x14ac:dyDescent="0.25">
      <c r="L23" s="77" t="s">
        <v>146</v>
      </c>
      <c r="M23" s="80">
        <v>26.4</v>
      </c>
      <c r="N23" s="80">
        <v>91.7</v>
      </c>
      <c r="O23" s="80">
        <v>34.5</v>
      </c>
      <c r="P23" s="81">
        <v>152.6</v>
      </c>
      <c r="R23" s="74" t="s">
        <v>148</v>
      </c>
    </row>
    <row r="24" spans="11:18" ht="14.4" customHeight="1" x14ac:dyDescent="0.25">
      <c r="L24" s="77" t="str">
        <f>" "</f>
        <v xml:space="preserve"> 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L29"/>
  <sheetViews>
    <sheetView workbookViewId="0">
      <selection activeCell="I1" sqref="I1"/>
    </sheetView>
  </sheetViews>
  <sheetFormatPr defaultColWidth="8.69921875" defaultRowHeight="14.4" customHeight="1" x14ac:dyDescent="0.25"/>
  <cols>
    <col min="1" max="9" width="8.69921875" style="2"/>
    <col min="10" max="10" width="22.19921875" style="2" customWidth="1"/>
    <col min="11" max="16384" width="8.69921875" style="2"/>
  </cols>
  <sheetData>
    <row r="2" spans="1:12" ht="14.4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12" ht="14.4" customHeight="1" x14ac:dyDescent="0.2">
      <c r="A3" s="5"/>
      <c r="B3" s="97" t="s">
        <v>149</v>
      </c>
      <c r="C3" s="5"/>
      <c r="D3" s="5"/>
      <c r="E3" s="5"/>
      <c r="F3" s="5"/>
      <c r="G3" s="5"/>
      <c r="H3" s="5"/>
      <c r="I3" s="5"/>
      <c r="K3" s="2" t="s">
        <v>152</v>
      </c>
      <c r="L3" s="2" t="s">
        <v>153</v>
      </c>
    </row>
    <row r="4" spans="1:12" ht="14.4" customHeight="1" x14ac:dyDescent="0.2">
      <c r="A4" s="5"/>
      <c r="B4" s="4" t="s">
        <v>150</v>
      </c>
      <c r="C4" s="5"/>
      <c r="D4" s="5"/>
      <c r="E4" s="5"/>
      <c r="F4" s="5"/>
      <c r="G4" s="5"/>
      <c r="H4" s="5"/>
      <c r="I4" s="5"/>
      <c r="J4" s="82" t="s">
        <v>154</v>
      </c>
      <c r="K4" s="6">
        <v>91.284199999999998</v>
      </c>
    </row>
    <row r="5" spans="1:12" ht="14.4" customHeight="1" x14ac:dyDescent="0.2">
      <c r="A5" s="5"/>
      <c r="B5" s="5" t="s">
        <v>151</v>
      </c>
      <c r="C5" s="5"/>
      <c r="D5" s="5"/>
      <c r="E5" s="5"/>
      <c r="F5" s="5"/>
      <c r="G5" s="5"/>
      <c r="H5" s="5"/>
      <c r="I5" s="5"/>
      <c r="J5" s="2" t="s">
        <v>155</v>
      </c>
      <c r="K5" s="6"/>
      <c r="L5" s="2">
        <v>-18.5535</v>
      </c>
    </row>
    <row r="6" spans="1:12" ht="14.4" customHeight="1" x14ac:dyDescent="0.2">
      <c r="A6" s="5"/>
      <c r="B6" s="5"/>
      <c r="C6" s="5"/>
      <c r="D6" s="5"/>
      <c r="E6" s="5"/>
      <c r="F6" s="5"/>
      <c r="G6" s="5"/>
      <c r="H6" s="5"/>
      <c r="I6" s="5"/>
      <c r="J6" s="2" t="s">
        <v>156</v>
      </c>
      <c r="K6" s="6"/>
      <c r="L6" s="83">
        <v>10.5291</v>
      </c>
    </row>
    <row r="7" spans="1:12" ht="14.4" customHeight="1" x14ac:dyDescent="0.2">
      <c r="A7" s="5"/>
      <c r="B7" s="5"/>
      <c r="C7" s="5"/>
      <c r="D7" s="5"/>
      <c r="E7" s="5"/>
      <c r="F7" s="5"/>
      <c r="G7" s="5"/>
      <c r="H7" s="5"/>
      <c r="I7" s="5"/>
      <c r="J7" s="82" t="s">
        <v>157</v>
      </c>
      <c r="K7" s="6"/>
      <c r="L7" s="2">
        <v>11.087</v>
      </c>
    </row>
    <row r="8" spans="1:12" ht="14.4" customHeight="1" x14ac:dyDescent="0.2">
      <c r="A8" s="5"/>
      <c r="B8" s="5"/>
      <c r="C8" s="5"/>
      <c r="D8" s="5"/>
      <c r="E8" s="5"/>
      <c r="F8" s="5"/>
      <c r="G8" s="5"/>
      <c r="H8" s="5"/>
      <c r="I8" s="5"/>
      <c r="J8" s="82" t="s">
        <v>158</v>
      </c>
      <c r="K8" s="6"/>
      <c r="L8" s="6">
        <v>17.286300000000001</v>
      </c>
    </row>
    <row r="9" spans="1:12" ht="14.4" customHeight="1" x14ac:dyDescent="0.2">
      <c r="A9" s="5"/>
      <c r="B9" s="5"/>
      <c r="C9" s="5"/>
      <c r="D9" s="5"/>
      <c r="E9" s="5"/>
      <c r="F9" s="5"/>
      <c r="G9" s="5"/>
      <c r="H9" s="5"/>
      <c r="I9" s="5"/>
      <c r="J9" s="84" t="s">
        <v>159</v>
      </c>
      <c r="K9" s="6"/>
      <c r="L9" s="6">
        <v>19.586299999999998</v>
      </c>
    </row>
    <row r="10" spans="1:12" ht="14.4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82" t="s">
        <v>154</v>
      </c>
      <c r="K10" s="6"/>
      <c r="L10" s="6">
        <v>103.8215</v>
      </c>
    </row>
    <row r="11" spans="1:12" ht="14.4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K11" s="6"/>
      <c r="L11" s="6"/>
    </row>
    <row r="12" spans="1:12" ht="14.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K12" s="6"/>
      <c r="L12" s="6"/>
    </row>
    <row r="13" spans="1:12" ht="14.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K13" s="6"/>
      <c r="L13" s="6"/>
    </row>
    <row r="14" spans="1:12" ht="14.4" customHeight="1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12" ht="14.4" customHeight="1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12" ht="14.4" customHeight="1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ht="14.4" customHeight="1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ht="14.4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4.4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4.4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" customHeight="1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ht="14.4" customHeight="1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ht="14.4" customHeight="1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ht="14.4" customHeight="1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ht="14.4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ht="14.4" customHeight="1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ht="14.4" customHeight="1" x14ac:dyDescent="0.25">
      <c r="A29" s="5"/>
      <c r="B29" s="5"/>
      <c r="C29" s="5"/>
      <c r="D29" s="5"/>
      <c r="E29" s="5"/>
      <c r="F29" s="5"/>
      <c r="G29" s="5"/>
      <c r="H29" s="5"/>
      <c r="I29" s="5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26"/>
  <sheetViews>
    <sheetView workbookViewId="0">
      <selection activeCell="H1" sqref="H1"/>
    </sheetView>
  </sheetViews>
  <sheetFormatPr defaultColWidth="8.69921875" defaultRowHeight="14.4" customHeight="1" x14ac:dyDescent="0.25"/>
  <cols>
    <col min="1" max="9" width="8.69921875" style="2"/>
    <col min="10" max="10" width="25.8984375" style="2" customWidth="1"/>
    <col min="11" max="16384" width="8.69921875" style="2"/>
  </cols>
  <sheetData>
    <row r="1" spans="1:15" ht="14.4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5" ht="14.4" customHeight="1" x14ac:dyDescent="0.2">
      <c r="A2" s="5"/>
      <c r="B2" s="7" t="s">
        <v>16</v>
      </c>
      <c r="C2" s="5"/>
      <c r="D2" s="5"/>
      <c r="E2" s="5"/>
      <c r="F2" s="5"/>
      <c r="G2" s="5"/>
      <c r="H2" s="5"/>
      <c r="I2" s="5"/>
    </row>
    <row r="3" spans="1:15" ht="14.4" customHeight="1" x14ac:dyDescent="0.2">
      <c r="A3" s="5"/>
      <c r="B3" s="4" t="s">
        <v>17</v>
      </c>
      <c r="C3" s="5"/>
      <c r="D3" s="5"/>
      <c r="E3" s="5"/>
      <c r="F3" s="5"/>
      <c r="G3" s="5"/>
      <c r="H3" s="5"/>
      <c r="I3" s="5"/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1:15" ht="14.4" customHeight="1" x14ac:dyDescent="0.2">
      <c r="A4" s="5"/>
      <c r="B4" s="5" t="s">
        <v>195</v>
      </c>
      <c r="C4" s="5"/>
      <c r="D4" s="5"/>
      <c r="E4" s="5"/>
      <c r="F4" s="5"/>
      <c r="G4" s="5"/>
      <c r="H4" s="5"/>
      <c r="I4" s="5"/>
      <c r="J4" s="2" t="s">
        <v>19</v>
      </c>
      <c r="K4" s="6">
        <v>0.24551637881944843</v>
      </c>
      <c r="L4" s="6">
        <v>1.5566161332591923</v>
      </c>
      <c r="M4" s="6">
        <v>1.6536483345743342</v>
      </c>
      <c r="N4" s="6">
        <v>0.42500729045172553</v>
      </c>
      <c r="O4" s="6">
        <v>-0.37704555332200507</v>
      </c>
    </row>
    <row r="5" spans="1:15" ht="14.4" customHeight="1" x14ac:dyDescent="0.2">
      <c r="A5" s="5"/>
      <c r="B5" s="5"/>
      <c r="C5" s="5"/>
      <c r="D5" s="5"/>
      <c r="E5" s="5"/>
      <c r="F5" s="5"/>
      <c r="G5" s="5"/>
      <c r="H5" s="5"/>
      <c r="I5" s="5"/>
      <c r="J5" s="2" t="s">
        <v>20</v>
      </c>
      <c r="K5" s="6">
        <v>2.4626684941390793</v>
      </c>
      <c r="L5" s="6">
        <v>2.6788856155925864</v>
      </c>
      <c r="M5" s="6">
        <v>2.4580337242557202</v>
      </c>
      <c r="N5" s="6">
        <v>0.6880601048239422</v>
      </c>
      <c r="O5" s="6">
        <v>-0.12688592361479134</v>
      </c>
    </row>
    <row r="6" spans="1:15" ht="14.4" customHeight="1" x14ac:dyDescent="0.2">
      <c r="A6" s="5"/>
      <c r="B6" s="5"/>
      <c r="C6" s="5"/>
      <c r="D6" s="5"/>
      <c r="E6" s="5"/>
      <c r="F6" s="5"/>
      <c r="G6" s="5"/>
      <c r="H6" s="5"/>
      <c r="I6" s="5"/>
      <c r="J6" s="2" t="s">
        <v>21</v>
      </c>
      <c r="K6" s="6">
        <v>4.0914007471632114</v>
      </c>
      <c r="L6" s="6">
        <v>5.1529036995253756</v>
      </c>
      <c r="M6" s="6">
        <v>5.1342590210702026</v>
      </c>
      <c r="N6" s="6">
        <v>3.7773212475833753</v>
      </c>
      <c r="O6" s="6">
        <v>4.2416953322861355</v>
      </c>
    </row>
    <row r="7" spans="1:15" ht="14.4" customHeight="1" x14ac:dyDescent="0.2">
      <c r="A7" s="5"/>
      <c r="B7" s="5"/>
      <c r="C7" s="5"/>
      <c r="D7" s="5"/>
      <c r="E7" s="5"/>
      <c r="F7" s="5"/>
      <c r="G7" s="5"/>
      <c r="H7" s="5"/>
      <c r="I7" s="5"/>
    </row>
    <row r="8" spans="1:15" ht="14.4" customHeight="1" x14ac:dyDescent="0.2">
      <c r="A8" s="5"/>
      <c r="B8" s="5"/>
      <c r="C8" s="5"/>
      <c r="D8" s="5"/>
      <c r="E8" s="5"/>
      <c r="F8" s="5"/>
      <c r="G8" s="5"/>
      <c r="H8" s="5"/>
      <c r="I8" s="5"/>
    </row>
    <row r="9" spans="1:15" ht="14.4" customHeight="1" x14ac:dyDescent="0.2">
      <c r="A9" s="5"/>
      <c r="B9" s="5"/>
      <c r="C9" s="5"/>
      <c r="D9" s="5"/>
      <c r="E9" s="5"/>
      <c r="F9" s="5"/>
      <c r="G9" s="5"/>
      <c r="H9" s="5"/>
      <c r="I9" s="5"/>
    </row>
    <row r="10" spans="1:15" ht="14.4" customHeight="1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15" ht="14.4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15" ht="14.4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15" ht="14.4" customHeight="1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15" ht="14.4" customHeight="1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15" ht="14.4" customHeight="1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15" ht="14.4" customHeight="1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ht="14.4" customHeight="1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ht="14.4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4.4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4.4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" customHeight="1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ht="14.4" customHeight="1" x14ac:dyDescent="0.25">
      <c r="B24" s="5"/>
      <c r="C24" s="5"/>
      <c r="D24" s="5"/>
      <c r="E24" s="5"/>
      <c r="F24" s="5"/>
      <c r="G24" s="5"/>
      <c r="H24" s="5"/>
    </row>
    <row r="25" spans="1:9" ht="14.4" customHeight="1" x14ac:dyDescent="0.25">
      <c r="B25" s="5"/>
      <c r="C25" s="5"/>
      <c r="D25" s="5"/>
      <c r="E25" s="5"/>
      <c r="F25" s="5"/>
      <c r="G25" s="5"/>
      <c r="H25" s="5"/>
    </row>
    <row r="26" spans="1:9" ht="14.4" customHeight="1" x14ac:dyDescent="0.25">
      <c r="B26" s="5"/>
      <c r="C26" s="5"/>
      <c r="D26" s="5"/>
      <c r="E26" s="5"/>
      <c r="F26" s="5"/>
      <c r="G26" s="5"/>
      <c r="H26" s="5"/>
    </row>
  </sheetData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L27"/>
  <sheetViews>
    <sheetView topLeftCell="A2" workbookViewId="0">
      <selection activeCell="I2" sqref="I2"/>
    </sheetView>
  </sheetViews>
  <sheetFormatPr defaultColWidth="8.69921875" defaultRowHeight="14.4" customHeight="1" x14ac:dyDescent="0.25"/>
  <cols>
    <col min="1" max="9" width="8.69921875" style="2"/>
    <col min="10" max="10" width="14.3984375" style="2" customWidth="1"/>
    <col min="11" max="11" width="10.19921875" style="2" customWidth="1"/>
    <col min="12" max="12" width="10.5" style="2" customWidth="1"/>
    <col min="13" max="16384" width="8.69921875" style="2"/>
  </cols>
  <sheetData>
    <row r="1" spans="1:12" ht="14.4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2" ht="14.4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12" ht="14.4" customHeight="1" x14ac:dyDescent="0.2">
      <c r="A3" s="5"/>
      <c r="B3" s="97" t="s">
        <v>160</v>
      </c>
      <c r="C3" s="5"/>
      <c r="D3" s="5"/>
      <c r="E3" s="5"/>
      <c r="F3" s="5"/>
      <c r="G3" s="5"/>
      <c r="H3" s="5"/>
      <c r="I3" s="5"/>
      <c r="K3" s="2" t="s">
        <v>152</v>
      </c>
      <c r="L3" s="2" t="s">
        <v>153</v>
      </c>
    </row>
    <row r="4" spans="1:12" ht="14.4" customHeight="1" x14ac:dyDescent="0.2">
      <c r="A4" s="5"/>
      <c r="B4" s="4" t="s">
        <v>161</v>
      </c>
      <c r="C4" s="5"/>
      <c r="D4" s="5"/>
      <c r="E4" s="5"/>
      <c r="F4" s="5"/>
      <c r="G4" s="5"/>
      <c r="H4" s="5"/>
      <c r="I4" s="5"/>
      <c r="J4" s="82" t="s">
        <v>163</v>
      </c>
      <c r="K4" s="6">
        <v>-17.659099999999999</v>
      </c>
    </row>
    <row r="5" spans="1:12" ht="14.4" customHeight="1" x14ac:dyDescent="0.2">
      <c r="A5" s="5"/>
      <c r="B5" s="5" t="s">
        <v>162</v>
      </c>
      <c r="C5" s="5"/>
      <c r="D5" s="5"/>
      <c r="E5" s="5"/>
      <c r="F5" s="5"/>
      <c r="G5" s="5"/>
      <c r="H5" s="5"/>
      <c r="I5" s="5"/>
      <c r="J5" s="2" t="s">
        <v>47</v>
      </c>
      <c r="K5" s="6">
        <v>21.079499999999999</v>
      </c>
    </row>
    <row r="6" spans="1:12" ht="14.4" customHeight="1" x14ac:dyDescent="0.25">
      <c r="A6" s="5"/>
      <c r="B6" s="5"/>
      <c r="C6" s="5"/>
      <c r="D6" s="5"/>
      <c r="E6" s="5"/>
      <c r="F6" s="5"/>
      <c r="G6" s="5"/>
      <c r="H6" s="5"/>
      <c r="I6" s="5"/>
      <c r="J6" s="2" t="s">
        <v>164</v>
      </c>
      <c r="K6" s="6">
        <v>35.973999999999997</v>
      </c>
      <c r="L6" s="83"/>
    </row>
    <row r="7" spans="1:12" ht="14.4" customHeight="1" x14ac:dyDescent="0.2">
      <c r="A7" s="5"/>
      <c r="B7" s="5"/>
      <c r="C7" s="5"/>
      <c r="D7" s="5"/>
      <c r="E7" s="5"/>
      <c r="F7" s="5"/>
      <c r="G7" s="5"/>
      <c r="H7" s="5"/>
      <c r="I7" s="5"/>
      <c r="J7" s="82" t="s">
        <v>85</v>
      </c>
      <c r="K7" s="6">
        <v>37.426900000000003</v>
      </c>
    </row>
    <row r="8" spans="1:12" ht="14.4" customHeight="1" x14ac:dyDescent="0.2">
      <c r="A8" s="5"/>
      <c r="B8" s="5"/>
      <c r="C8" s="5"/>
      <c r="D8" s="5"/>
      <c r="E8" s="5"/>
      <c r="F8" s="5"/>
      <c r="G8" s="5"/>
      <c r="H8" s="5"/>
      <c r="I8" s="5"/>
      <c r="J8" s="82" t="s">
        <v>63</v>
      </c>
      <c r="K8" s="6"/>
      <c r="L8" s="6">
        <v>-14.8361</v>
      </c>
    </row>
    <row r="9" spans="1:12" ht="14.4" customHeight="1" x14ac:dyDescent="0.25">
      <c r="A9" s="5"/>
      <c r="B9" s="5"/>
      <c r="C9" s="5"/>
      <c r="D9" s="5"/>
      <c r="E9" s="5"/>
      <c r="F9" s="5"/>
      <c r="G9" s="5"/>
      <c r="H9" s="5"/>
      <c r="I9" s="5"/>
      <c r="J9" s="84" t="s">
        <v>45</v>
      </c>
      <c r="K9" s="6"/>
      <c r="L9" s="6">
        <v>12.177700000000002</v>
      </c>
    </row>
    <row r="10" spans="1:12" ht="14.4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84" t="s">
        <v>59</v>
      </c>
      <c r="K10" s="6"/>
      <c r="L10" s="6">
        <v>18.002599999999997</v>
      </c>
    </row>
    <row r="11" spans="1:12" ht="14.4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2" t="s">
        <v>48</v>
      </c>
      <c r="K11" s="6"/>
      <c r="L11" s="6">
        <v>26.562999999999999</v>
      </c>
    </row>
    <row r="12" spans="1:12" ht="14.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2" t="s">
        <v>164</v>
      </c>
      <c r="K12" s="6"/>
      <c r="L12" s="6">
        <v>27.499700000000001</v>
      </c>
    </row>
    <row r="13" spans="1:12" ht="14.4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82" t="s">
        <v>85</v>
      </c>
      <c r="K13" s="6"/>
      <c r="L13" s="6">
        <v>40.923400000000001</v>
      </c>
    </row>
    <row r="14" spans="1:12" ht="14.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K14" s="6"/>
      <c r="L14" s="6"/>
    </row>
    <row r="15" spans="1:12" ht="14.4" customHeight="1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12" ht="14.4" customHeight="1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ht="14.4" customHeight="1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ht="14.4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4.4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4.4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" customHeight="1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ht="14.4" customHeight="1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ht="14.4" customHeight="1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ht="14.4" customHeight="1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ht="14.4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</sheetData>
  <pageMargins left="0.7" right="0.7" top="0.78740157499999996" bottom="0.78740157499999996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Q28"/>
  <sheetViews>
    <sheetView workbookViewId="0">
      <selection activeCell="I15" sqref="I15"/>
    </sheetView>
  </sheetViews>
  <sheetFormatPr defaultColWidth="8.69921875" defaultRowHeight="14.4" customHeight="1" x14ac:dyDescent="0.25"/>
  <cols>
    <col min="1" max="16384" width="8.69921875" style="2"/>
  </cols>
  <sheetData>
    <row r="1" spans="1:17" ht="14.4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7" ht="14.4" customHeight="1" x14ac:dyDescent="0.2">
      <c r="A2" s="5"/>
      <c r="B2" s="85" t="s">
        <v>165</v>
      </c>
      <c r="C2" s="86"/>
      <c r="D2" s="86"/>
      <c r="E2" s="86"/>
      <c r="F2" s="85"/>
      <c r="G2" s="85"/>
      <c r="H2" s="85"/>
      <c r="I2" s="5"/>
    </row>
    <row r="3" spans="1:17" ht="14.4" customHeight="1" x14ac:dyDescent="0.2">
      <c r="A3" s="5"/>
      <c r="B3" s="98" t="s">
        <v>166</v>
      </c>
      <c r="C3" s="99"/>
      <c r="D3" s="99"/>
      <c r="E3" s="99"/>
      <c r="F3" s="99"/>
      <c r="G3" s="99"/>
      <c r="H3" s="85"/>
      <c r="I3" s="5"/>
      <c r="J3" s="74"/>
      <c r="K3" s="87" t="s">
        <v>167</v>
      </c>
      <c r="L3" s="88" t="s">
        <v>168</v>
      </c>
      <c r="M3" s="88" t="s">
        <v>169</v>
      </c>
      <c r="N3" s="89" t="s">
        <v>170</v>
      </c>
    </row>
    <row r="4" spans="1:17" ht="14.4" customHeight="1" x14ac:dyDescent="0.2">
      <c r="A4" s="5"/>
      <c r="B4" s="145" t="s">
        <v>9</v>
      </c>
      <c r="C4" s="100"/>
      <c r="D4" s="100"/>
      <c r="E4" s="100"/>
      <c r="F4" s="100"/>
      <c r="G4" s="100"/>
      <c r="H4" s="85"/>
      <c r="I4" s="5"/>
      <c r="J4" s="77">
        <v>2015</v>
      </c>
      <c r="K4" s="90">
        <v>29.541000000000004</v>
      </c>
      <c r="L4" s="90">
        <v>42.687999999999995</v>
      </c>
      <c r="M4" s="90">
        <v>231.83600000000001</v>
      </c>
      <c r="N4" s="90">
        <v>4.5289999999999999</v>
      </c>
      <c r="P4" s="6"/>
      <c r="Q4" s="6"/>
    </row>
    <row r="5" spans="1:17" ht="14.4" customHeight="1" x14ac:dyDescent="0.25">
      <c r="A5" s="5"/>
      <c r="B5" s="85"/>
      <c r="C5" s="85"/>
      <c r="D5" s="85"/>
      <c r="E5" s="85"/>
      <c r="F5" s="85"/>
      <c r="G5" s="85"/>
      <c r="H5" s="85"/>
      <c r="I5" s="5"/>
      <c r="J5" s="77">
        <v>2016</v>
      </c>
      <c r="K5" s="90">
        <v>10.7714</v>
      </c>
      <c r="L5" s="90">
        <v>11.154900000000001</v>
      </c>
      <c r="M5" s="90">
        <v>181.70919999999998</v>
      </c>
      <c r="N5" s="90">
        <v>9.7495999999999992</v>
      </c>
      <c r="P5" s="6"/>
      <c r="Q5" s="6"/>
    </row>
    <row r="6" spans="1:17" ht="14.4" customHeight="1" x14ac:dyDescent="0.25">
      <c r="A6" s="5"/>
      <c r="B6" s="85"/>
      <c r="C6" s="85"/>
      <c r="D6" s="85"/>
      <c r="E6" s="85"/>
      <c r="F6" s="85"/>
      <c r="G6" s="85"/>
      <c r="H6" s="85"/>
      <c r="I6" s="5"/>
      <c r="J6" s="77">
        <v>2017</v>
      </c>
      <c r="K6" s="90">
        <v>3.6212999999999984</v>
      </c>
      <c r="L6" s="90">
        <v>63.829000000000008</v>
      </c>
      <c r="M6" s="90">
        <v>315.37570000000005</v>
      </c>
      <c r="N6" s="90">
        <v>20.337400000000002</v>
      </c>
      <c r="P6" s="6"/>
      <c r="Q6" s="6"/>
    </row>
    <row r="7" spans="1:17" ht="14.4" customHeight="1" x14ac:dyDescent="0.25">
      <c r="A7" s="5"/>
      <c r="B7" s="100"/>
      <c r="C7" s="100"/>
      <c r="D7" s="100"/>
      <c r="E7" s="100"/>
      <c r="F7" s="100"/>
      <c r="G7" s="100"/>
      <c r="H7" s="85"/>
      <c r="I7" s="5"/>
      <c r="J7" s="77">
        <v>2018</v>
      </c>
      <c r="K7" s="90">
        <v>-29.2</v>
      </c>
      <c r="L7" s="90">
        <v>19.3</v>
      </c>
      <c r="M7" s="90">
        <v>-42.3</v>
      </c>
      <c r="N7" s="90">
        <v>2.2999999999999998</v>
      </c>
      <c r="P7" s="6"/>
      <c r="Q7" s="6"/>
    </row>
    <row r="8" spans="1:17" ht="14.4" customHeight="1" x14ac:dyDescent="0.25">
      <c r="A8" s="5"/>
      <c r="B8" s="85"/>
      <c r="C8" s="85"/>
      <c r="D8" s="85"/>
      <c r="E8" s="85"/>
      <c r="F8" s="85"/>
      <c r="G8" s="85"/>
      <c r="H8" s="85"/>
      <c r="I8" s="5"/>
      <c r="J8" s="77">
        <v>2019</v>
      </c>
      <c r="K8" s="90">
        <v>-14.2</v>
      </c>
      <c r="L8" s="90">
        <v>-2.8</v>
      </c>
      <c r="M8" s="90">
        <v>103</v>
      </c>
      <c r="N8" s="90">
        <v>-2.4</v>
      </c>
      <c r="P8" s="6"/>
      <c r="Q8" s="6"/>
    </row>
    <row r="9" spans="1:17" ht="14.4" customHeight="1" x14ac:dyDescent="0.2">
      <c r="A9" s="5"/>
      <c r="B9" s="85"/>
      <c r="C9" s="85"/>
      <c r="D9" s="85"/>
      <c r="E9" s="85"/>
      <c r="F9" s="85"/>
      <c r="G9" s="85"/>
      <c r="H9" s="85"/>
      <c r="I9" s="5"/>
    </row>
    <row r="10" spans="1:17" ht="14.4" customHeight="1" x14ac:dyDescent="0.2">
      <c r="A10" s="5"/>
      <c r="B10" s="85"/>
      <c r="C10" s="85"/>
      <c r="D10" s="85"/>
      <c r="E10" s="85"/>
      <c r="F10" s="85"/>
      <c r="G10" s="85"/>
      <c r="H10" s="85"/>
      <c r="I10" s="5"/>
    </row>
    <row r="11" spans="1:17" ht="14.4" customHeight="1" x14ac:dyDescent="0.2">
      <c r="A11" s="5"/>
      <c r="B11" s="85"/>
      <c r="C11" s="85"/>
      <c r="D11" s="85"/>
      <c r="E11" s="85"/>
      <c r="F11" s="85"/>
      <c r="G11" s="85"/>
      <c r="H11" s="85"/>
      <c r="I11" s="5"/>
    </row>
    <row r="12" spans="1:17" ht="14.4" customHeight="1" x14ac:dyDescent="0.2">
      <c r="A12" s="5"/>
      <c r="B12" s="85"/>
      <c r="C12" s="85"/>
      <c r="D12" s="85"/>
      <c r="E12" s="85"/>
      <c r="F12" s="85"/>
      <c r="G12" s="85"/>
      <c r="H12" s="85"/>
      <c r="I12" s="5"/>
    </row>
    <row r="13" spans="1:17" ht="14.4" customHeight="1" x14ac:dyDescent="0.25">
      <c r="A13" s="5"/>
      <c r="B13" s="85"/>
      <c r="C13" s="85"/>
      <c r="D13" s="85"/>
      <c r="E13" s="85"/>
      <c r="F13" s="85"/>
      <c r="G13" s="85"/>
      <c r="H13" s="85"/>
      <c r="I13" s="5"/>
    </row>
    <row r="14" spans="1:17" ht="14.4" customHeight="1" x14ac:dyDescent="0.25">
      <c r="A14" s="5"/>
      <c r="B14" s="85"/>
      <c r="C14" s="85"/>
      <c r="D14" s="85"/>
      <c r="E14" s="85"/>
      <c r="F14" s="85"/>
      <c r="G14" s="85"/>
      <c r="H14" s="85"/>
      <c r="I14" s="5"/>
    </row>
    <row r="15" spans="1:17" ht="14.4" customHeight="1" x14ac:dyDescent="0.25">
      <c r="A15" s="5"/>
      <c r="B15" s="85"/>
      <c r="C15" s="85"/>
      <c r="D15" s="85"/>
      <c r="E15" s="85"/>
      <c r="F15" s="85"/>
      <c r="G15" s="85"/>
      <c r="H15" s="85"/>
      <c r="I15" s="5"/>
    </row>
    <row r="16" spans="1:17" ht="14.4" customHeight="1" x14ac:dyDescent="0.25">
      <c r="A16" s="5"/>
      <c r="B16" s="85"/>
      <c r="C16" s="85"/>
      <c r="D16" s="85"/>
      <c r="E16" s="85"/>
      <c r="F16" s="85"/>
      <c r="G16" s="85"/>
      <c r="H16" s="85"/>
      <c r="I16" s="5"/>
    </row>
    <row r="17" spans="1:9" ht="14.4" customHeight="1" x14ac:dyDescent="0.25">
      <c r="A17" s="5"/>
      <c r="B17" s="85"/>
      <c r="C17" s="85"/>
      <c r="D17" s="85"/>
      <c r="E17" s="85"/>
      <c r="F17" s="85"/>
      <c r="G17" s="85"/>
      <c r="H17" s="85"/>
      <c r="I17" s="5"/>
    </row>
    <row r="18" spans="1:9" ht="14.4" customHeight="1" x14ac:dyDescent="0.25">
      <c r="A18" s="5"/>
      <c r="B18" s="85"/>
      <c r="C18" s="85"/>
      <c r="D18" s="85"/>
      <c r="E18" s="85"/>
      <c r="F18" s="85"/>
      <c r="G18" s="85"/>
      <c r="H18" s="85"/>
      <c r="I18" s="5"/>
    </row>
    <row r="19" spans="1:9" ht="14.4" customHeight="1" x14ac:dyDescent="0.25">
      <c r="A19" s="5"/>
      <c r="B19" s="85"/>
      <c r="C19" s="85"/>
      <c r="D19" s="85"/>
      <c r="E19" s="85"/>
      <c r="F19" s="85"/>
      <c r="G19" s="85"/>
      <c r="H19" s="85"/>
      <c r="I19" s="5"/>
    </row>
    <row r="20" spans="1:9" ht="14.4" customHeight="1" x14ac:dyDescent="0.25">
      <c r="A20" s="5"/>
      <c r="B20" s="5"/>
      <c r="C20" s="5"/>
      <c r="D20" s="5"/>
      <c r="E20" s="5"/>
      <c r="F20" s="5"/>
      <c r="G20" s="5"/>
      <c r="H20" s="85"/>
      <c r="I20" s="5"/>
    </row>
    <row r="21" spans="1:9" ht="14.4" customHeight="1" x14ac:dyDescent="0.25">
      <c r="A21" s="5"/>
      <c r="B21" s="91"/>
      <c r="C21" s="91"/>
      <c r="D21" s="91"/>
      <c r="E21" s="91"/>
      <c r="F21" s="91"/>
      <c r="G21" s="91"/>
      <c r="H21" s="85"/>
      <c r="I21" s="5"/>
    </row>
    <row r="22" spans="1:9" ht="14.4" customHeight="1" x14ac:dyDescent="0.25">
      <c r="A22" s="5"/>
      <c r="B22" s="85"/>
      <c r="C22" s="85"/>
      <c r="D22" s="85"/>
      <c r="E22" s="85"/>
      <c r="F22" s="85"/>
      <c r="G22" s="85"/>
      <c r="H22" s="85"/>
      <c r="I22" s="5"/>
    </row>
    <row r="23" spans="1:9" ht="14.4" customHeight="1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ht="14.4" customHeight="1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ht="14.4" customHeight="1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ht="14.4" customHeight="1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ht="14.4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ht="14.4" customHeight="1" x14ac:dyDescent="0.25">
      <c r="A28" s="5"/>
      <c r="B28" s="5"/>
      <c r="C28" s="5"/>
      <c r="D28" s="5"/>
      <c r="E28" s="5"/>
      <c r="F28" s="5"/>
      <c r="G28" s="5"/>
      <c r="H28" s="5"/>
      <c r="I28" s="5"/>
    </row>
  </sheetData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B2:X24"/>
  <sheetViews>
    <sheetView zoomScaleNormal="100" workbookViewId="0">
      <selection activeCell="B4" sqref="B4"/>
    </sheetView>
  </sheetViews>
  <sheetFormatPr defaultColWidth="8.69921875" defaultRowHeight="14.4" customHeight="1" x14ac:dyDescent="0.25"/>
  <cols>
    <col min="1" max="16384" width="8.69921875" style="74"/>
  </cols>
  <sheetData>
    <row r="2" spans="2:24" ht="14.4" customHeight="1" x14ac:dyDescent="0.2">
      <c r="B2" s="74" t="s">
        <v>171</v>
      </c>
      <c r="C2" s="85"/>
      <c r="M2" s="76"/>
      <c r="N2" s="76"/>
      <c r="O2" s="76"/>
      <c r="P2" s="76"/>
    </row>
    <row r="3" spans="2:24" ht="14.4" customHeight="1" x14ac:dyDescent="0.2">
      <c r="B3" s="79" t="s">
        <v>254</v>
      </c>
      <c r="L3" s="74" t="s">
        <v>172</v>
      </c>
    </row>
    <row r="4" spans="2:24" ht="14.4" customHeight="1" x14ac:dyDescent="0.2">
      <c r="B4" s="95" t="s">
        <v>9</v>
      </c>
      <c r="M4" s="74" t="s">
        <v>173</v>
      </c>
      <c r="N4" s="74" t="s">
        <v>174</v>
      </c>
      <c r="O4" s="74" t="s">
        <v>175</v>
      </c>
      <c r="P4" s="74" t="s">
        <v>126</v>
      </c>
      <c r="U4" s="78"/>
      <c r="V4" s="78"/>
      <c r="W4" s="78"/>
      <c r="X4" s="78"/>
    </row>
    <row r="5" spans="2:24" ht="14.4" customHeight="1" x14ac:dyDescent="0.25">
      <c r="K5" s="77">
        <v>2015</v>
      </c>
      <c r="U5" s="78"/>
      <c r="V5" s="78"/>
      <c r="W5" s="78"/>
      <c r="X5" s="78"/>
    </row>
    <row r="6" spans="2:24" ht="14.4" customHeight="1" x14ac:dyDescent="0.25">
      <c r="K6" s="77"/>
      <c r="L6" s="74" t="s">
        <v>176</v>
      </c>
      <c r="M6" s="78">
        <v>-117.657</v>
      </c>
      <c r="N6" s="78">
        <v>50.432000000000002</v>
      </c>
      <c r="O6" s="78">
        <v>-135.07</v>
      </c>
      <c r="P6" s="78">
        <v>-202.29499999999999</v>
      </c>
    </row>
    <row r="7" spans="2:24" ht="14.4" customHeight="1" x14ac:dyDescent="0.2">
      <c r="K7" s="77"/>
      <c r="L7" s="74" t="s">
        <v>177</v>
      </c>
      <c r="M7" s="78">
        <v>0.08</v>
      </c>
      <c r="N7" s="78">
        <v>35.948</v>
      </c>
      <c r="O7" s="78">
        <v>-135.07</v>
      </c>
      <c r="P7" s="78">
        <v>38.159999999999997</v>
      </c>
    </row>
    <row r="8" spans="2:24" ht="14.4" customHeight="1" x14ac:dyDescent="0.25">
      <c r="K8" s="77"/>
      <c r="U8" s="78"/>
      <c r="V8" s="78"/>
      <c r="W8" s="78"/>
      <c r="X8" s="78"/>
    </row>
    <row r="9" spans="2:24" ht="14.4" customHeight="1" x14ac:dyDescent="0.25">
      <c r="K9" s="77">
        <v>2016</v>
      </c>
      <c r="U9" s="78"/>
      <c r="V9" s="78"/>
      <c r="W9" s="78"/>
      <c r="X9" s="78"/>
    </row>
    <row r="10" spans="2:24" ht="14.4" customHeight="1" x14ac:dyDescent="0.25">
      <c r="K10" s="77"/>
      <c r="L10" s="74" t="s">
        <v>176</v>
      </c>
      <c r="M10" s="78">
        <v>-121.30200000000001</v>
      </c>
      <c r="N10" s="78">
        <v>11.315</v>
      </c>
      <c r="O10" s="78">
        <v>-60.95</v>
      </c>
      <c r="P10" s="78">
        <v>-170.93799999999999</v>
      </c>
    </row>
    <row r="11" spans="2:24" ht="14.4" customHeight="1" x14ac:dyDescent="0.2">
      <c r="K11" s="77"/>
      <c r="L11" s="74" t="s">
        <v>177</v>
      </c>
      <c r="M11" s="78">
        <v>0.34699999999999998</v>
      </c>
      <c r="N11" s="78">
        <v>3.7210000000000001</v>
      </c>
      <c r="O11" s="78">
        <v>-60.95</v>
      </c>
      <c r="P11" s="78">
        <v>1.405</v>
      </c>
    </row>
    <row r="12" spans="2:24" ht="14.4" customHeight="1" x14ac:dyDescent="0.25">
      <c r="K12" s="77"/>
      <c r="U12" s="78"/>
      <c r="V12" s="78"/>
      <c r="W12" s="78"/>
      <c r="X12" s="78"/>
    </row>
    <row r="13" spans="2:24" ht="14.4" customHeight="1" x14ac:dyDescent="0.25">
      <c r="K13" s="77">
        <v>2017</v>
      </c>
      <c r="U13" s="78"/>
      <c r="V13" s="78"/>
      <c r="W13" s="78"/>
      <c r="X13" s="78"/>
    </row>
    <row r="14" spans="2:24" ht="14.4" customHeight="1" x14ac:dyDescent="0.25">
      <c r="K14" s="77"/>
      <c r="L14" s="74" t="s">
        <v>176</v>
      </c>
      <c r="M14" s="78">
        <v>-171.62100000000001</v>
      </c>
      <c r="N14" s="78">
        <v>-14.536</v>
      </c>
      <c r="O14" s="78">
        <v>-125.59699999999999</v>
      </c>
      <c r="P14" s="78">
        <v>-311.75400000000002</v>
      </c>
    </row>
    <row r="15" spans="2:24" ht="14.4" customHeight="1" x14ac:dyDescent="0.25">
      <c r="K15" s="77"/>
      <c r="L15" s="74" t="s">
        <v>177</v>
      </c>
      <c r="M15" s="78">
        <v>0.24199999999999999</v>
      </c>
      <c r="N15" s="78">
        <v>43.536999999999999</v>
      </c>
      <c r="O15" s="78">
        <v>-125.59699999999999</v>
      </c>
      <c r="P15" s="78">
        <v>43.491999999999997</v>
      </c>
    </row>
    <row r="16" spans="2:24" ht="14.4" customHeight="1" x14ac:dyDescent="0.25">
      <c r="K16" s="77"/>
      <c r="U16" s="78"/>
      <c r="V16" s="78"/>
      <c r="W16" s="78"/>
      <c r="X16" s="78"/>
    </row>
    <row r="17" spans="11:24" ht="14.4" customHeight="1" x14ac:dyDescent="0.25">
      <c r="K17" s="136">
        <v>2018</v>
      </c>
      <c r="L17" s="137"/>
      <c r="M17" s="137"/>
      <c r="N17" s="137"/>
      <c r="O17" s="137"/>
      <c r="P17" s="137"/>
      <c r="U17" s="78"/>
      <c r="V17" s="78"/>
      <c r="W17" s="78"/>
      <c r="X17" s="78"/>
    </row>
    <row r="18" spans="11:24" ht="14.4" customHeight="1" x14ac:dyDescent="0.25">
      <c r="K18" s="136"/>
      <c r="L18" s="74" t="s">
        <v>176</v>
      </c>
      <c r="M18" s="138">
        <v>94.9</v>
      </c>
      <c r="N18" s="138">
        <v>-36.6</v>
      </c>
      <c r="O18" s="138">
        <v>-45.1</v>
      </c>
      <c r="P18" s="138">
        <v>13.2</v>
      </c>
    </row>
    <row r="19" spans="11:24" ht="14.4" customHeight="1" x14ac:dyDescent="0.25">
      <c r="K19" s="136"/>
      <c r="L19" s="74" t="s">
        <v>177</v>
      </c>
      <c r="M19" s="138">
        <v>-0.3</v>
      </c>
      <c r="N19" s="138">
        <v>24.1</v>
      </c>
      <c r="O19" s="138">
        <v>-6.9</v>
      </c>
      <c r="P19" s="138">
        <v>16.899999999999999</v>
      </c>
    </row>
    <row r="20" spans="11:24" ht="14.4" customHeight="1" x14ac:dyDescent="0.25">
      <c r="K20" s="77"/>
      <c r="L20" s="74" t="s">
        <v>6</v>
      </c>
      <c r="U20" s="78"/>
      <c r="V20" s="78"/>
      <c r="W20" s="78"/>
      <c r="X20" s="78"/>
    </row>
    <row r="21" spans="11:24" ht="14.4" customHeight="1" x14ac:dyDescent="0.25">
      <c r="K21" s="77">
        <v>2019</v>
      </c>
      <c r="U21" s="78"/>
      <c r="V21" s="78"/>
      <c r="W21" s="78"/>
      <c r="X21" s="78"/>
    </row>
    <row r="22" spans="11:24" ht="14.4" customHeight="1" x14ac:dyDescent="0.25">
      <c r="L22" s="74" t="s">
        <v>176</v>
      </c>
      <c r="M22" s="78">
        <v>-20.399999999999999</v>
      </c>
      <c r="N22" s="78">
        <v>-55.6</v>
      </c>
      <c r="O22" s="78">
        <v>-40.4</v>
      </c>
      <c r="P22" s="78">
        <v>-117.2</v>
      </c>
      <c r="Q22" s="74" t="s">
        <v>178</v>
      </c>
    </row>
    <row r="23" spans="11:24" ht="14.4" customHeight="1" x14ac:dyDescent="0.25">
      <c r="L23" s="74" t="s">
        <v>177</v>
      </c>
      <c r="M23" s="78">
        <v>-0.5</v>
      </c>
      <c r="N23" s="78">
        <v>0.7</v>
      </c>
      <c r="O23" s="78">
        <v>-0.6</v>
      </c>
      <c r="P23" s="78">
        <v>-0.4</v>
      </c>
      <c r="Q23" s="74" t="s">
        <v>179</v>
      </c>
    </row>
    <row r="24" spans="11:24" ht="14.4" customHeight="1" x14ac:dyDescent="0.25">
      <c r="L24" s="77" t="str">
        <f>" "</f>
        <v xml:space="preserve"> 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B2:N8"/>
  <sheetViews>
    <sheetView workbookViewId="0">
      <selection activeCell="H10" sqref="H10"/>
    </sheetView>
  </sheetViews>
  <sheetFormatPr defaultColWidth="8.69921875" defaultRowHeight="14.4" customHeight="1" x14ac:dyDescent="0.25"/>
  <cols>
    <col min="1" max="2" width="8.69921875" style="2"/>
    <col min="3" max="6" width="9" style="2" customWidth="1"/>
    <col min="7" max="16384" width="8.69921875" style="2"/>
  </cols>
  <sheetData>
    <row r="2" spans="2:14" ht="14.4" customHeight="1" x14ac:dyDescent="0.2">
      <c r="B2" s="2" t="s">
        <v>180</v>
      </c>
    </row>
    <row r="3" spans="2:14" ht="14.4" customHeight="1" x14ac:dyDescent="0.2">
      <c r="B3" s="92" t="s">
        <v>181</v>
      </c>
      <c r="K3" s="2" t="s">
        <v>107</v>
      </c>
      <c r="L3" s="2" t="s">
        <v>173</v>
      </c>
      <c r="M3" s="2" t="s">
        <v>174</v>
      </c>
      <c r="N3" s="2" t="s">
        <v>175</v>
      </c>
    </row>
    <row r="4" spans="2:14" ht="14.4" customHeight="1" x14ac:dyDescent="0.2">
      <c r="B4" s="10" t="s">
        <v>9</v>
      </c>
      <c r="J4" s="2">
        <v>2015</v>
      </c>
      <c r="K4" s="2">
        <v>-56.4</v>
      </c>
      <c r="L4" s="2">
        <v>-2.2000000000000002</v>
      </c>
      <c r="M4" s="2">
        <v>-39.200000000000003</v>
      </c>
      <c r="N4" s="2">
        <v>-15</v>
      </c>
    </row>
    <row r="5" spans="2:14" ht="14.4" customHeight="1" x14ac:dyDescent="0.25">
      <c r="J5" s="2">
        <v>2016</v>
      </c>
      <c r="K5" s="2">
        <v>-101.9</v>
      </c>
      <c r="L5" s="2">
        <v>13.7</v>
      </c>
      <c r="M5" s="2">
        <v>150.69999999999999</v>
      </c>
      <c r="N5" s="6">
        <v>-266.3</v>
      </c>
    </row>
    <row r="6" spans="2:14" ht="14.4" customHeight="1" x14ac:dyDescent="0.25">
      <c r="J6" s="2">
        <v>2017</v>
      </c>
      <c r="K6" s="2">
        <v>-797.6</v>
      </c>
      <c r="L6" s="2">
        <v>7.6</v>
      </c>
      <c r="M6" s="2">
        <v>-133.30000000000001</v>
      </c>
      <c r="N6" s="2">
        <v>-671.9</v>
      </c>
    </row>
    <row r="7" spans="2:14" ht="14.4" customHeight="1" x14ac:dyDescent="0.25">
      <c r="J7" s="2">
        <v>2018</v>
      </c>
      <c r="K7" s="2">
        <v>45.2</v>
      </c>
      <c r="L7" s="2">
        <v>-30.6</v>
      </c>
      <c r="M7" s="2">
        <v>34.200000000000003</v>
      </c>
      <c r="N7" s="2">
        <v>41.6</v>
      </c>
    </row>
    <row r="8" spans="2:14" ht="14.4" customHeight="1" x14ac:dyDescent="0.25">
      <c r="J8" s="2">
        <v>2019</v>
      </c>
      <c r="K8" s="2">
        <v>102.1</v>
      </c>
      <c r="L8" s="2">
        <v>34.6</v>
      </c>
      <c r="M8" s="2">
        <v>-43.3</v>
      </c>
      <c r="N8" s="2">
        <v>110.8</v>
      </c>
    </row>
  </sheetData>
  <pageMargins left="0.7" right="0.7" top="0.78740157499999996" bottom="0.78740157499999996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B2:K8"/>
  <sheetViews>
    <sheetView workbookViewId="0">
      <selection activeCell="K15" sqref="K15"/>
    </sheetView>
  </sheetViews>
  <sheetFormatPr defaultColWidth="8.69921875" defaultRowHeight="14.4" customHeight="1" x14ac:dyDescent="0.25"/>
  <cols>
    <col min="1" max="16384" width="8.69921875" style="2"/>
  </cols>
  <sheetData>
    <row r="2" spans="2:11" ht="14.4" customHeight="1" x14ac:dyDescent="0.2">
      <c r="B2" s="2" t="s">
        <v>182</v>
      </c>
    </row>
    <row r="3" spans="2:11" ht="14.4" customHeight="1" x14ac:dyDescent="0.2">
      <c r="B3" s="92" t="s">
        <v>183</v>
      </c>
      <c r="K3" s="2" t="s">
        <v>184</v>
      </c>
    </row>
    <row r="4" spans="2:11" ht="14.4" customHeight="1" x14ac:dyDescent="0.2">
      <c r="B4" s="2" t="s">
        <v>9</v>
      </c>
      <c r="J4" s="2">
        <v>2015</v>
      </c>
      <c r="K4" s="12">
        <v>351.3</v>
      </c>
    </row>
    <row r="5" spans="2:11" ht="14.4" customHeight="1" x14ac:dyDescent="0.25">
      <c r="F5" s="93"/>
      <c r="J5" s="2">
        <v>2016</v>
      </c>
      <c r="K5" s="12">
        <v>563.5</v>
      </c>
    </row>
    <row r="6" spans="2:11" ht="14.4" customHeight="1" x14ac:dyDescent="0.25">
      <c r="J6" s="2">
        <v>2017</v>
      </c>
      <c r="K6" s="12">
        <v>1246.4000000000001</v>
      </c>
    </row>
    <row r="7" spans="2:11" ht="14.4" customHeight="1" x14ac:dyDescent="0.25">
      <c r="J7" s="2">
        <v>2018</v>
      </c>
      <c r="K7" s="12">
        <v>50</v>
      </c>
    </row>
    <row r="8" spans="2:11" ht="14.4" customHeight="1" x14ac:dyDescent="0.25">
      <c r="J8" s="2">
        <v>2019</v>
      </c>
      <c r="K8" s="94">
        <v>108.3</v>
      </c>
    </row>
  </sheetData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B2:O18"/>
  <sheetViews>
    <sheetView workbookViewId="0">
      <selection activeCell="I12" sqref="I12"/>
    </sheetView>
  </sheetViews>
  <sheetFormatPr defaultColWidth="9" defaultRowHeight="14.4" customHeight="1" x14ac:dyDescent="0.25"/>
  <cols>
    <col min="1" max="9" width="9" style="2"/>
    <col min="10" max="10" width="19.59765625" style="2" customWidth="1"/>
    <col min="11" max="16384" width="9" style="2"/>
  </cols>
  <sheetData>
    <row r="2" spans="2:15" ht="14.4" customHeight="1" x14ac:dyDescent="0.2">
      <c r="B2" s="2" t="s">
        <v>185</v>
      </c>
    </row>
    <row r="3" spans="2:15" ht="14.4" customHeight="1" x14ac:dyDescent="0.2">
      <c r="B3" s="92" t="s">
        <v>186</v>
      </c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2:15" ht="14.4" customHeight="1" x14ac:dyDescent="0.2">
      <c r="B4" s="95" t="s">
        <v>187</v>
      </c>
      <c r="J4" s="2" t="s">
        <v>188</v>
      </c>
      <c r="K4" s="96">
        <v>-1.5124000000000002</v>
      </c>
      <c r="L4" s="96">
        <v>-1.2830999999999999</v>
      </c>
      <c r="M4" s="96">
        <v>-1.2637</v>
      </c>
      <c r="N4" s="96">
        <v>-1.32</v>
      </c>
      <c r="O4" s="96">
        <v>-1.17</v>
      </c>
    </row>
    <row r="5" spans="2:15" ht="14.4" customHeight="1" x14ac:dyDescent="0.2">
      <c r="J5" s="2" t="s">
        <v>189</v>
      </c>
      <c r="K5" s="96">
        <v>0.92130000000000001</v>
      </c>
      <c r="L5" s="96">
        <v>1.2737000000000001</v>
      </c>
      <c r="M5" s="96">
        <v>1.3685</v>
      </c>
      <c r="N5" s="96">
        <v>1.4507999999999999</v>
      </c>
      <c r="O5" s="96">
        <v>1.67</v>
      </c>
    </row>
    <row r="6" spans="2:15" ht="14.4" customHeight="1" x14ac:dyDescent="0.2">
      <c r="J6" s="2" t="s">
        <v>190</v>
      </c>
      <c r="K6" s="96">
        <v>-2.4337</v>
      </c>
      <c r="L6" s="96">
        <v>-2.6261999999999999</v>
      </c>
      <c r="M6" s="96">
        <v>-2.6321999999999997</v>
      </c>
      <c r="N6" s="96">
        <v>-2.77</v>
      </c>
      <c r="O6" s="96">
        <v>-2.83</v>
      </c>
    </row>
    <row r="7" spans="2:15" ht="14.4" customHeight="1" x14ac:dyDescent="0.2">
      <c r="J7" s="2" t="s">
        <v>191</v>
      </c>
      <c r="K7" s="96">
        <v>1.5339</v>
      </c>
      <c r="L7" s="96">
        <v>2.1979000000000002</v>
      </c>
      <c r="M7" s="96">
        <v>2.9860000000000002</v>
      </c>
      <c r="N7" s="96">
        <v>3.0299</v>
      </c>
      <c r="O7" s="96">
        <v>3.23</v>
      </c>
    </row>
    <row r="8" spans="2:15" ht="14.4" customHeight="1" x14ac:dyDescent="0.2">
      <c r="J8" s="2" t="s">
        <v>173</v>
      </c>
      <c r="K8" s="96">
        <v>-0.66039999999999999</v>
      </c>
      <c r="L8" s="96">
        <v>-0.7407999999999999</v>
      </c>
      <c r="M8" s="96">
        <v>-0.75979999999999992</v>
      </c>
      <c r="N8" s="96">
        <v>-0.66410000000000002</v>
      </c>
      <c r="O8" s="96">
        <v>-0.65</v>
      </c>
    </row>
    <row r="9" spans="2:15" ht="14.4" customHeight="1" x14ac:dyDescent="0.25">
      <c r="J9" s="2" t="s">
        <v>192</v>
      </c>
      <c r="K9" s="96">
        <v>-0.2014</v>
      </c>
      <c r="L9" s="96">
        <v>-0.4763</v>
      </c>
      <c r="M9" s="96">
        <v>-1.1878</v>
      </c>
      <c r="N9" s="96">
        <v>-1.1830999999999998</v>
      </c>
      <c r="O9" s="96">
        <v>-1.1299999999999999</v>
      </c>
    </row>
    <row r="10" spans="2:15" ht="14.4" customHeight="1" x14ac:dyDescent="0.2">
      <c r="J10" s="2" t="s">
        <v>174</v>
      </c>
      <c r="K10" s="96">
        <v>0.249</v>
      </c>
      <c r="L10" s="96">
        <v>0.45630000000000004</v>
      </c>
      <c r="M10" s="96">
        <v>0.33019999999999999</v>
      </c>
      <c r="N10" s="96">
        <v>0.26800000000000002</v>
      </c>
      <c r="O10" s="96">
        <v>0.22</v>
      </c>
    </row>
    <row r="15" spans="2:15" ht="14.4" customHeight="1" x14ac:dyDescent="0.25">
      <c r="K15" s="96"/>
      <c r="L15" s="96"/>
      <c r="M15" s="96"/>
      <c r="N15" s="96"/>
      <c r="O15" s="96"/>
    </row>
    <row r="16" spans="2:15" ht="14.4" customHeight="1" x14ac:dyDescent="0.25">
      <c r="K16" s="96"/>
      <c r="L16" s="96"/>
      <c r="M16" s="96"/>
      <c r="N16" s="96"/>
      <c r="O16" s="96"/>
    </row>
    <row r="17" spans="11:15" ht="14.4" customHeight="1" x14ac:dyDescent="0.25">
      <c r="K17" s="96"/>
      <c r="L17" s="96"/>
      <c r="M17" s="96"/>
      <c r="N17" s="96"/>
      <c r="O17" s="96"/>
    </row>
    <row r="18" spans="11:15" ht="14.4" customHeight="1" x14ac:dyDescent="0.25">
      <c r="K18" s="96"/>
      <c r="L18" s="96"/>
      <c r="M18" s="96"/>
      <c r="N18" s="96"/>
      <c r="O18" s="96"/>
    </row>
  </sheetData>
  <pageMargins left="0.7" right="0.7" top="0.78740157499999996" bottom="0.78740157499999996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B2:L8"/>
  <sheetViews>
    <sheetView workbookViewId="0">
      <selection activeCell="I12" sqref="I12"/>
    </sheetView>
  </sheetViews>
  <sheetFormatPr defaultColWidth="8.69921875" defaultRowHeight="14.4" customHeight="1" x14ac:dyDescent="0.25"/>
  <cols>
    <col min="1" max="16384" width="8.69921875" style="2"/>
  </cols>
  <sheetData>
    <row r="2" spans="2:12" ht="14.4" customHeight="1" x14ac:dyDescent="0.2">
      <c r="B2" s="2" t="s">
        <v>193</v>
      </c>
    </row>
    <row r="3" spans="2:12" ht="14.4" customHeight="1" x14ac:dyDescent="0.2">
      <c r="B3" s="92" t="s">
        <v>194</v>
      </c>
      <c r="K3" s="2" t="s">
        <v>196</v>
      </c>
      <c r="L3" s="2" t="s">
        <v>197</v>
      </c>
    </row>
    <row r="4" spans="2:12" ht="14.4" customHeight="1" x14ac:dyDescent="0.25">
      <c r="B4" s="95" t="s">
        <v>195</v>
      </c>
      <c r="J4" s="2">
        <v>2015</v>
      </c>
      <c r="K4" s="6">
        <v>68.370356083148536</v>
      </c>
      <c r="L4" s="6">
        <v>-31.980266361337112</v>
      </c>
    </row>
    <row r="5" spans="2:12" ht="14.4" customHeight="1" x14ac:dyDescent="0.25">
      <c r="J5" s="2">
        <v>2016</v>
      </c>
      <c r="K5" s="6">
        <v>70.609052814229756</v>
      </c>
      <c r="L5" s="6">
        <v>-28.465708870977213</v>
      </c>
    </row>
    <row r="6" spans="2:12" ht="14.4" customHeight="1" x14ac:dyDescent="0.25">
      <c r="J6" s="2">
        <v>2017</v>
      </c>
      <c r="K6" s="6">
        <v>89.504436999193302</v>
      </c>
      <c r="L6" s="6">
        <v>-23.963301485342907</v>
      </c>
    </row>
    <row r="7" spans="2:12" ht="14.4" customHeight="1" x14ac:dyDescent="0.25">
      <c r="J7" s="2">
        <v>2018</v>
      </c>
      <c r="K7" s="6">
        <v>82.9</v>
      </c>
      <c r="L7" s="6">
        <v>-24.8</v>
      </c>
    </row>
    <row r="8" spans="2:12" ht="14.4" customHeight="1" x14ac:dyDescent="0.25">
      <c r="J8" s="2">
        <v>2019</v>
      </c>
      <c r="K8" s="6">
        <v>77.8</v>
      </c>
      <c r="L8" s="6">
        <v>-20.7</v>
      </c>
    </row>
  </sheetData>
  <pageMargins left="0.7" right="0.7" top="0.78740157499999996" bottom="0.78740157499999996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"/>
  <sheetViews>
    <sheetView workbookViewId="0">
      <selection activeCell="I12" sqref="I12"/>
    </sheetView>
  </sheetViews>
  <sheetFormatPr defaultColWidth="8.69921875" defaultRowHeight="13.2" x14ac:dyDescent="0.25"/>
  <cols>
    <col min="1" max="16384" width="8.69921875" style="134"/>
  </cols>
  <sheetData>
    <row r="2" spans="2:15" x14ac:dyDescent="0.25">
      <c r="B2" s="2" t="s">
        <v>198</v>
      </c>
    </row>
    <row r="3" spans="2:15" ht="12.75" x14ac:dyDescent="0.2">
      <c r="B3" s="92" t="s">
        <v>199</v>
      </c>
      <c r="K3" s="134">
        <v>2015</v>
      </c>
      <c r="L3" s="134">
        <v>2016</v>
      </c>
      <c r="M3" s="134">
        <v>2017</v>
      </c>
      <c r="N3" s="134">
        <v>2018</v>
      </c>
      <c r="O3" s="134">
        <v>2019</v>
      </c>
    </row>
    <row r="4" spans="2:15" ht="12.75" x14ac:dyDescent="0.2">
      <c r="B4" s="5" t="s">
        <v>200</v>
      </c>
      <c r="J4" s="134" t="s">
        <v>201</v>
      </c>
      <c r="K4" s="135">
        <v>3118.5875000000001</v>
      </c>
      <c r="L4" s="135">
        <v>3497.681</v>
      </c>
      <c r="M4" s="135">
        <v>4370.2847000000002</v>
      </c>
      <c r="N4" s="135">
        <v>4412.6985000000004</v>
      </c>
      <c r="O4" s="135">
        <v>4383.6262000000006</v>
      </c>
    </row>
    <row r="5" spans="2:15" ht="12.75" x14ac:dyDescent="0.2">
      <c r="J5" s="134" t="s">
        <v>202</v>
      </c>
      <c r="K5" s="135">
        <v>1417.5143999999998</v>
      </c>
      <c r="L5" s="135">
        <v>1714.2143999999998</v>
      </c>
      <c r="M5" s="135">
        <v>2495.9643999999998</v>
      </c>
      <c r="N5" s="135">
        <v>2604.4536000000003</v>
      </c>
      <c r="O5" s="135">
        <v>2555.4706000000001</v>
      </c>
    </row>
    <row r="6" spans="2:15" ht="12.75" x14ac:dyDescent="0.2">
      <c r="J6" s="134" t="s">
        <v>203</v>
      </c>
      <c r="K6" s="135">
        <v>1701.0731000000001</v>
      </c>
      <c r="L6" s="135">
        <v>1783.4666000000002</v>
      </c>
      <c r="M6" s="135">
        <v>1874.3201999999999</v>
      </c>
      <c r="N6" s="135">
        <v>1808.2448999999999</v>
      </c>
      <c r="O6" s="135">
        <v>1828.1556</v>
      </c>
    </row>
  </sheetData>
  <pageMargins left="0.7" right="0.7" top="0.78740157499999996" bottom="0.78740157499999996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workbookViewId="0">
      <selection activeCell="I14" sqref="I14"/>
    </sheetView>
  </sheetViews>
  <sheetFormatPr defaultColWidth="8.69921875" defaultRowHeight="13.2" x14ac:dyDescent="0.25"/>
  <cols>
    <col min="1" max="16384" width="8.69921875" style="134"/>
  </cols>
  <sheetData>
    <row r="2" spans="2:15" x14ac:dyDescent="0.25">
      <c r="B2" s="2" t="s">
        <v>204</v>
      </c>
    </row>
    <row r="3" spans="2:15" ht="12.75" x14ac:dyDescent="0.2">
      <c r="B3" s="92" t="s">
        <v>205</v>
      </c>
      <c r="K3" s="134">
        <v>2015</v>
      </c>
      <c r="L3" s="134">
        <v>2016</v>
      </c>
      <c r="M3" s="134">
        <v>2017</v>
      </c>
      <c r="N3" s="134">
        <v>2018</v>
      </c>
      <c r="O3" s="134">
        <v>2019</v>
      </c>
    </row>
    <row r="4" spans="2:15" ht="12.75" x14ac:dyDescent="0.2">
      <c r="B4" s="5" t="s">
        <v>200</v>
      </c>
      <c r="J4" s="134" t="s">
        <v>201</v>
      </c>
      <c r="K4" s="135">
        <v>3118.5875000000001</v>
      </c>
      <c r="L4" s="135">
        <v>3497.681</v>
      </c>
      <c r="M4" s="135">
        <v>4370.2847000000002</v>
      </c>
      <c r="N4" s="135">
        <v>4412.6985000000004</v>
      </c>
      <c r="O4" s="135">
        <v>4383.6262000000006</v>
      </c>
    </row>
    <row r="5" spans="2:15" ht="12.75" x14ac:dyDescent="0.2">
      <c r="J5" s="134" t="s">
        <v>206</v>
      </c>
      <c r="K5" s="135">
        <v>72.003299999999996</v>
      </c>
      <c r="L5" s="135">
        <v>102.79</v>
      </c>
      <c r="M5" s="135">
        <v>171.1259</v>
      </c>
      <c r="N5" s="135">
        <v>177.30240000000003</v>
      </c>
      <c r="O5" s="135">
        <v>169.42610000000002</v>
      </c>
    </row>
    <row r="6" spans="2:15" ht="12.75" x14ac:dyDescent="0.2">
      <c r="J6" s="134" t="s">
        <v>207</v>
      </c>
      <c r="K6" s="135">
        <v>847.32510000000013</v>
      </c>
      <c r="L6" s="135">
        <v>1097.4378999999999</v>
      </c>
      <c r="M6" s="135">
        <v>1779.4657999999997</v>
      </c>
      <c r="N6" s="135">
        <v>1774.6498999999999</v>
      </c>
      <c r="O6" s="135">
        <v>1686.5785000000001</v>
      </c>
    </row>
    <row r="7" spans="2:15" ht="12.75" x14ac:dyDescent="0.2">
      <c r="J7" s="134" t="s">
        <v>208</v>
      </c>
      <c r="K7" s="135">
        <v>704.32210000000009</v>
      </c>
      <c r="L7" s="135">
        <v>787.93799999999999</v>
      </c>
      <c r="M7" s="135">
        <v>802.30730000000005</v>
      </c>
      <c r="N7" s="135">
        <v>701.00659999999993</v>
      </c>
      <c r="O7" s="135">
        <v>689.52710000000002</v>
      </c>
    </row>
    <row r="8" spans="2:15" ht="12.75" x14ac:dyDescent="0.2">
      <c r="J8" s="134" t="s">
        <v>174</v>
      </c>
      <c r="K8" s="135">
        <v>1494.9369999999999</v>
      </c>
      <c r="L8" s="135">
        <v>1509.5152000000003</v>
      </c>
      <c r="M8" s="135">
        <v>1617.3856000000001</v>
      </c>
      <c r="N8" s="135">
        <v>1759.7396000000001</v>
      </c>
      <c r="O8" s="135">
        <v>1838.0946000000001</v>
      </c>
    </row>
    <row r="9" spans="2:15" x14ac:dyDescent="0.25">
      <c r="K9" s="135"/>
      <c r="L9" s="135"/>
      <c r="M9" s="135"/>
      <c r="N9" s="135"/>
      <c r="O9" s="135"/>
    </row>
    <row r="11" spans="2:15" x14ac:dyDescent="0.25">
      <c r="K11" s="135"/>
      <c r="L11" s="135"/>
      <c r="M11" s="135"/>
      <c r="N11" s="135"/>
      <c r="O11" s="135"/>
    </row>
    <row r="12" spans="2:15" x14ac:dyDescent="0.25">
      <c r="K12" s="135"/>
      <c r="L12" s="135"/>
      <c r="M12" s="135"/>
      <c r="N12" s="135"/>
      <c r="O12" s="135"/>
    </row>
    <row r="13" spans="2:15" x14ac:dyDescent="0.25">
      <c r="K13" s="135"/>
      <c r="L13" s="135"/>
      <c r="M13" s="135"/>
      <c r="N13" s="135"/>
      <c r="O13" s="135"/>
    </row>
    <row r="14" spans="2:15" x14ac:dyDescent="0.25">
      <c r="K14" s="135"/>
      <c r="L14" s="135"/>
      <c r="M14" s="135"/>
      <c r="N14" s="135"/>
      <c r="O14" s="135"/>
    </row>
    <row r="15" spans="2:15" x14ac:dyDescent="0.25">
      <c r="K15" s="135"/>
      <c r="L15" s="135"/>
      <c r="M15" s="135"/>
      <c r="N15" s="135"/>
      <c r="O15" s="135"/>
    </row>
    <row r="16" spans="2:15" x14ac:dyDescent="0.25">
      <c r="K16" s="135"/>
      <c r="L16" s="135"/>
      <c r="M16" s="135"/>
      <c r="N16" s="135"/>
      <c r="O16" s="135"/>
    </row>
  </sheetData>
  <pageMargins left="0.7" right="0.7" top="0.78740157499999996" bottom="0.78740157499999996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58"/>
  <sheetViews>
    <sheetView tabSelected="1" workbookViewId="0">
      <selection activeCell="I50" sqref="I50"/>
    </sheetView>
  </sheetViews>
  <sheetFormatPr defaultColWidth="8.69921875" defaultRowHeight="11.4" x14ac:dyDescent="0.2"/>
  <cols>
    <col min="1" max="1" width="8.69921875" style="106"/>
    <col min="2" max="2" width="38.19921875" style="106" customWidth="1"/>
    <col min="3" max="7" width="7.59765625" style="106" customWidth="1"/>
    <col min="8" max="8" width="9.3984375" style="130" customWidth="1"/>
    <col min="9" max="16384" width="8.69921875" style="106"/>
  </cols>
  <sheetData>
    <row r="5" spans="2:8" ht="12.6" thickBot="1" x14ac:dyDescent="0.3">
      <c r="B5" s="129"/>
      <c r="C5" s="129" t="s">
        <v>209</v>
      </c>
      <c r="D5" s="129"/>
      <c r="E5" s="129"/>
      <c r="F5" s="129"/>
      <c r="G5" s="129"/>
    </row>
    <row r="6" spans="2:8" ht="12.75" thickBot="1" x14ac:dyDescent="0.25">
      <c r="B6" s="128" t="s">
        <v>211</v>
      </c>
      <c r="C6" s="108">
        <v>2015</v>
      </c>
      <c r="D6" s="108">
        <v>2016</v>
      </c>
      <c r="E6" s="109">
        <v>2017</v>
      </c>
      <c r="F6" s="108">
        <v>2018</v>
      </c>
      <c r="G6" s="132" t="s">
        <v>210</v>
      </c>
    </row>
    <row r="7" spans="2:8" ht="12" x14ac:dyDescent="0.2">
      <c r="B7" s="127" t="s">
        <v>212</v>
      </c>
      <c r="C7" s="139">
        <v>11.283399999999812</v>
      </c>
      <c r="D7" s="140">
        <v>74.21930157218496</v>
      </c>
      <c r="E7" s="139">
        <v>83.464046687032052</v>
      </c>
      <c r="F7" s="124">
        <v>22.625501111281913</v>
      </c>
      <c r="G7" s="124">
        <v>-21.312699735691258</v>
      </c>
    </row>
    <row r="8" spans="2:8" ht="12" x14ac:dyDescent="0.2">
      <c r="B8" s="121" t="s">
        <v>213</v>
      </c>
      <c r="C8" s="141">
        <v>188.03189999999984</v>
      </c>
      <c r="D8" s="142">
        <v>245.68993310299993</v>
      </c>
      <c r="E8" s="141">
        <v>259.13976126499983</v>
      </c>
      <c r="F8" s="122">
        <v>201.08781191499997</v>
      </c>
      <c r="G8" s="122">
        <v>239.76407675600012</v>
      </c>
    </row>
    <row r="9" spans="2:8" ht="12" x14ac:dyDescent="0.2">
      <c r="B9" s="121" t="s">
        <v>214</v>
      </c>
      <c r="C9" s="141">
        <v>3153.1605</v>
      </c>
      <c r="D9" s="142">
        <v>3190.9806101409999</v>
      </c>
      <c r="E9" s="141">
        <v>3402.0688863180003</v>
      </c>
      <c r="F9" s="122">
        <v>3497.3169059459997</v>
      </c>
      <c r="G9" s="122">
        <v>3574.7613258870001</v>
      </c>
    </row>
    <row r="10" spans="2:8" ht="12" x14ac:dyDescent="0.2">
      <c r="B10" s="121" t="s">
        <v>215</v>
      </c>
      <c r="C10" s="141">
        <v>2965.1286</v>
      </c>
      <c r="D10" s="142">
        <v>2945.290677038</v>
      </c>
      <c r="E10" s="141">
        <v>3142.929125053</v>
      </c>
      <c r="F10" s="122">
        <v>3296.2290940309999</v>
      </c>
      <c r="G10" s="122">
        <v>3334.997249131</v>
      </c>
      <c r="H10" s="131"/>
    </row>
    <row r="11" spans="2:8" ht="12" x14ac:dyDescent="0.2">
      <c r="B11" s="121"/>
      <c r="C11" s="141"/>
      <c r="D11" s="142"/>
      <c r="E11" s="141"/>
      <c r="F11" s="122"/>
      <c r="G11" s="122"/>
    </row>
    <row r="12" spans="2:8" ht="12" x14ac:dyDescent="0.2">
      <c r="B12" s="121" t="s">
        <v>216</v>
      </c>
      <c r="C12" s="141">
        <v>78.038099999999972</v>
      </c>
      <c r="D12" s="142">
        <v>107.609181372889</v>
      </c>
      <c r="E12" s="141">
        <v>127.68702184649896</v>
      </c>
      <c r="F12" s="122">
        <v>122.00313422323403</v>
      </c>
      <c r="G12" s="122">
        <v>103.656787244284</v>
      </c>
    </row>
    <row r="13" spans="2:8" ht="12" x14ac:dyDescent="0.2">
      <c r="B13" s="121" t="s">
        <v>217</v>
      </c>
      <c r="C13" s="141">
        <v>29.225399999999993</v>
      </c>
      <c r="D13" s="142">
        <v>30.474551999999999</v>
      </c>
      <c r="E13" s="141">
        <v>40.711365999999998</v>
      </c>
      <c r="F13" s="122">
        <v>41.440233999999997</v>
      </c>
      <c r="G13" s="122">
        <v>46.080598000000002</v>
      </c>
      <c r="H13" s="131"/>
    </row>
    <row r="14" spans="2:8" ht="12" x14ac:dyDescent="0.2">
      <c r="B14" s="121" t="s">
        <v>218</v>
      </c>
      <c r="C14" s="141">
        <v>13.7469</v>
      </c>
      <c r="D14" s="142">
        <v>29.865453000000009</v>
      </c>
      <c r="E14" s="141">
        <v>32.571782999999996</v>
      </c>
      <c r="F14" s="122">
        <v>34.791200000000003</v>
      </c>
      <c r="G14" s="122">
        <v>22.337266999999997</v>
      </c>
    </row>
    <row r="15" spans="2:8" x14ac:dyDescent="0.2">
      <c r="B15" s="121" t="s">
        <v>219</v>
      </c>
      <c r="C15" s="141">
        <v>31.613000000000003</v>
      </c>
      <c r="D15" s="142">
        <v>33.963320233291995</v>
      </c>
      <c r="E15" s="141">
        <v>34.863284691974705</v>
      </c>
      <c r="F15" s="122">
        <v>32.255365200372609</v>
      </c>
      <c r="G15" s="122">
        <v>32.731124314831391</v>
      </c>
    </row>
    <row r="16" spans="2:8" x14ac:dyDescent="0.2">
      <c r="B16" s="121" t="s">
        <v>220</v>
      </c>
      <c r="C16" s="141">
        <v>3.4528000000000105</v>
      </c>
      <c r="D16" s="142">
        <v>13.305856139597005</v>
      </c>
      <c r="E16" s="141">
        <v>19.540588154524251</v>
      </c>
      <c r="F16" s="122">
        <v>13.516335022861412</v>
      </c>
      <c r="G16" s="122">
        <v>2.50779792945265</v>
      </c>
    </row>
    <row r="17" spans="2:8" x14ac:dyDescent="0.2">
      <c r="B17" s="121" t="s">
        <v>221</v>
      </c>
      <c r="C17" s="141">
        <v>561.82670000000007</v>
      </c>
      <c r="D17" s="142">
        <v>592.65859162923107</v>
      </c>
      <c r="E17" s="141">
        <v>635.23984486101995</v>
      </c>
      <c r="F17" s="122">
        <v>661.92507421279799</v>
      </c>
      <c r="G17" s="122">
        <v>691.12845358513903</v>
      </c>
    </row>
    <row r="18" spans="2:8" x14ac:dyDescent="0.2">
      <c r="B18" s="121" t="s">
        <v>222</v>
      </c>
      <c r="C18" s="141">
        <v>483.78860000000003</v>
      </c>
      <c r="D18" s="142">
        <v>485.04941025634196</v>
      </c>
      <c r="E18" s="141">
        <v>507.55282301452098</v>
      </c>
      <c r="F18" s="122">
        <v>539.92193998956395</v>
      </c>
      <c r="G18" s="122">
        <v>587.47166634085499</v>
      </c>
    </row>
    <row r="19" spans="2:8" x14ac:dyDescent="0.2">
      <c r="B19" s="121"/>
      <c r="C19" s="119"/>
      <c r="D19" s="120"/>
      <c r="E19" s="119"/>
      <c r="F19" s="118"/>
      <c r="G19" s="118"/>
    </row>
    <row r="20" spans="2:8" x14ac:dyDescent="0.2">
      <c r="B20" s="121" t="s">
        <v>223</v>
      </c>
      <c r="C20" s="119">
        <v>-254.8</v>
      </c>
      <c r="D20" s="120">
        <v>-251.8</v>
      </c>
      <c r="E20" s="119">
        <v>-255.3</v>
      </c>
      <c r="F20" s="118">
        <v>-260.60000000000002</v>
      </c>
      <c r="G20" s="118">
        <v>-324.10000000000002</v>
      </c>
    </row>
    <row r="21" spans="2:8" x14ac:dyDescent="0.2">
      <c r="B21" s="121" t="s">
        <v>224</v>
      </c>
      <c r="C21" s="141">
        <v>29.405999999999999</v>
      </c>
      <c r="D21" s="142">
        <v>35.021999999999998</v>
      </c>
      <c r="E21" s="141">
        <v>37.198</v>
      </c>
      <c r="F21" s="122">
        <v>30.013999999999999</v>
      </c>
      <c r="G21" s="122">
        <v>16.760999999999999</v>
      </c>
    </row>
    <row r="22" spans="2:8" x14ac:dyDescent="0.2">
      <c r="B22" s="121" t="s">
        <v>225</v>
      </c>
      <c r="C22" s="141">
        <v>-309.03670000000005</v>
      </c>
      <c r="D22" s="142">
        <v>-311.43155893492798</v>
      </c>
      <c r="E22" s="141">
        <v>-315.20220879514</v>
      </c>
      <c r="F22" s="122">
        <v>-313.19029157568161</v>
      </c>
      <c r="G22" s="122">
        <v>-365.94422299357336</v>
      </c>
    </row>
    <row r="23" spans="2:8" x14ac:dyDescent="0.2">
      <c r="B23" s="121" t="s">
        <v>226</v>
      </c>
      <c r="C23" s="141">
        <v>24.792700000000004</v>
      </c>
      <c r="D23" s="142">
        <v>24.621736789859998</v>
      </c>
      <c r="E23" s="141">
        <v>22.667255855349996</v>
      </c>
      <c r="F23" s="122">
        <v>22.616146613750004</v>
      </c>
      <c r="G23" s="122">
        <v>25.077701363989998</v>
      </c>
      <c r="H23" s="131"/>
    </row>
    <row r="24" spans="2:8" x14ac:dyDescent="0.2">
      <c r="B24" s="121" t="s">
        <v>221</v>
      </c>
      <c r="C24" s="119">
        <v>180.8</v>
      </c>
      <c r="D24" s="120">
        <v>202.9</v>
      </c>
      <c r="E24" s="119">
        <v>271.3</v>
      </c>
      <c r="F24" s="118">
        <v>258.39999999999998</v>
      </c>
      <c r="G24" s="118">
        <v>283.8</v>
      </c>
    </row>
    <row r="25" spans="2:8" x14ac:dyDescent="0.2">
      <c r="B25" s="121" t="s">
        <v>222</v>
      </c>
      <c r="C25" s="119">
        <v>435.7</v>
      </c>
      <c r="D25" s="120">
        <v>454.7</v>
      </c>
      <c r="E25" s="119">
        <v>526.70000000000005</v>
      </c>
      <c r="F25" s="122">
        <v>519</v>
      </c>
      <c r="G25" s="118">
        <v>607.9</v>
      </c>
    </row>
    <row r="26" spans="2:8" x14ac:dyDescent="0.2">
      <c r="B26" s="121"/>
      <c r="C26" s="119"/>
      <c r="D26" s="120"/>
      <c r="E26" s="119"/>
      <c r="F26" s="118"/>
      <c r="G26" s="118"/>
    </row>
    <row r="27" spans="2:8" x14ac:dyDescent="0.2">
      <c r="B27" s="121" t="s">
        <v>227</v>
      </c>
      <c r="C27" s="141">
        <v>5.1399999999997448E-2</v>
      </c>
      <c r="D27" s="142">
        <v>-27.291990758636</v>
      </c>
      <c r="E27" s="141">
        <v>-48.025783484676801</v>
      </c>
      <c r="F27" s="122">
        <v>-39.905300065020505</v>
      </c>
      <c r="G27" s="122">
        <v>-40.628042106391987</v>
      </c>
    </row>
    <row r="28" spans="2:8" x14ac:dyDescent="0.2">
      <c r="B28" s="121" t="s">
        <v>228</v>
      </c>
      <c r="C28" s="119">
        <v>88.2</v>
      </c>
      <c r="D28" s="120">
        <v>70.099999999999994</v>
      </c>
      <c r="E28" s="119">
        <v>55.9</v>
      </c>
      <c r="F28" s="118">
        <v>75.400000000000006</v>
      </c>
      <c r="G28" s="118">
        <v>86.8</v>
      </c>
    </row>
    <row r="29" spans="2:8" ht="12" thickBot="1" x14ac:dyDescent="0.25">
      <c r="B29" s="117" t="s">
        <v>229</v>
      </c>
      <c r="C29" s="116">
        <v>88.1</v>
      </c>
      <c r="D29" s="113">
        <v>97.4</v>
      </c>
      <c r="E29" s="116">
        <v>103.9</v>
      </c>
      <c r="F29" s="123">
        <v>115.3</v>
      </c>
      <c r="G29" s="123">
        <v>127.4</v>
      </c>
    </row>
    <row r="30" spans="2:8" x14ac:dyDescent="0.2">
      <c r="B30" s="127" t="s">
        <v>230</v>
      </c>
      <c r="C30" s="125">
        <v>101.9</v>
      </c>
      <c r="D30" s="126">
        <v>53.5</v>
      </c>
      <c r="E30" s="125">
        <v>40.6</v>
      </c>
      <c r="F30" s="124">
        <v>14</v>
      </c>
      <c r="G30" s="124">
        <v>14.1</v>
      </c>
      <c r="H30" s="131"/>
    </row>
    <row r="31" spans="2:8" x14ac:dyDescent="0.2">
      <c r="B31" s="121" t="s">
        <v>231</v>
      </c>
      <c r="C31" s="141">
        <v>104.8789</v>
      </c>
      <c r="D31" s="142">
        <v>54.947050384841006</v>
      </c>
      <c r="E31" s="141">
        <v>62.205975326209995</v>
      </c>
      <c r="F31" s="122">
        <v>62.351691882681003</v>
      </c>
      <c r="G31" s="122">
        <v>106.354207653804</v>
      </c>
    </row>
    <row r="32" spans="2:8" ht="12" thickBot="1" x14ac:dyDescent="0.25">
      <c r="B32" s="117" t="s">
        <v>232</v>
      </c>
      <c r="C32" s="143">
        <v>2.9834000000000001</v>
      </c>
      <c r="D32" s="144">
        <v>1.4373536941330001</v>
      </c>
      <c r="E32" s="143">
        <v>21.606497000000001</v>
      </c>
      <c r="F32" s="115">
        <v>48.347928000000003</v>
      </c>
      <c r="G32" s="115">
        <v>92.213802000000001</v>
      </c>
    </row>
    <row r="33" spans="2:8" x14ac:dyDescent="0.2">
      <c r="B33" s="121" t="s">
        <v>233</v>
      </c>
      <c r="C33" s="119">
        <v>175.8</v>
      </c>
      <c r="D33" s="120">
        <v>116.9</v>
      </c>
      <c r="E33" s="119">
        <v>207.6</v>
      </c>
      <c r="F33" s="122">
        <v>59</v>
      </c>
      <c r="G33" s="118">
        <v>32.799999999999997</v>
      </c>
    </row>
    <row r="34" spans="2:8" x14ac:dyDescent="0.2">
      <c r="B34" s="121" t="s">
        <v>234</v>
      </c>
      <c r="C34" s="119">
        <v>49.7</v>
      </c>
      <c r="D34" s="120">
        <v>-186.5</v>
      </c>
      <c r="E34" s="119">
        <v>41.3</v>
      </c>
      <c r="F34" s="122">
        <v>-51</v>
      </c>
      <c r="G34" s="122">
        <v>-61</v>
      </c>
      <c r="H34" s="131"/>
    </row>
    <row r="35" spans="2:8" x14ac:dyDescent="0.2">
      <c r="B35" s="121" t="s">
        <v>235</v>
      </c>
      <c r="C35" s="119">
        <v>-52</v>
      </c>
      <c r="D35" s="120">
        <v>-46</v>
      </c>
      <c r="E35" s="119">
        <v>-80.2</v>
      </c>
      <c r="F35" s="118">
        <v>-38.9</v>
      </c>
      <c r="G35" s="118">
        <v>-87.3</v>
      </c>
    </row>
    <row r="36" spans="2:8" x14ac:dyDescent="0.2">
      <c r="B36" s="121" t="s">
        <v>236</v>
      </c>
      <c r="C36" s="119">
        <v>91.3</v>
      </c>
      <c r="D36" s="120">
        <v>78.599999999999994</v>
      </c>
      <c r="E36" s="119">
        <v>217.9</v>
      </c>
      <c r="F36" s="118">
        <v>132.30000000000001</v>
      </c>
      <c r="G36" s="118">
        <v>152.69999999999999</v>
      </c>
    </row>
    <row r="37" spans="2:8" x14ac:dyDescent="0.2">
      <c r="B37" s="121" t="s">
        <v>237</v>
      </c>
      <c r="C37" s="119">
        <v>41.6</v>
      </c>
      <c r="D37" s="120">
        <v>265.2</v>
      </c>
      <c r="E37" s="119">
        <v>176.6</v>
      </c>
      <c r="F37" s="118">
        <v>183.3</v>
      </c>
      <c r="G37" s="118">
        <v>213.7</v>
      </c>
    </row>
    <row r="38" spans="2:8" x14ac:dyDescent="0.2">
      <c r="B38" s="121"/>
      <c r="C38" s="119"/>
      <c r="D38" s="120"/>
      <c r="E38" s="119"/>
      <c r="F38" s="118"/>
      <c r="G38" s="118"/>
    </row>
    <row r="39" spans="2:8" x14ac:dyDescent="0.2">
      <c r="B39" s="121" t="s">
        <v>238</v>
      </c>
      <c r="C39" s="119">
        <v>-164.1</v>
      </c>
      <c r="D39" s="120">
        <v>-169.5</v>
      </c>
      <c r="E39" s="119">
        <v>-268.3</v>
      </c>
      <c r="F39" s="118">
        <v>30.1</v>
      </c>
      <c r="G39" s="118">
        <v>-117.6</v>
      </c>
    </row>
    <row r="40" spans="2:8" x14ac:dyDescent="0.2">
      <c r="B40" s="121" t="s">
        <v>239</v>
      </c>
      <c r="C40" s="119">
        <v>72.2</v>
      </c>
      <c r="D40" s="120">
        <v>21.9</v>
      </c>
      <c r="E40" s="119">
        <v>67.400000000000006</v>
      </c>
      <c r="F40" s="118">
        <v>-9.9</v>
      </c>
      <c r="G40" s="122">
        <v>-17</v>
      </c>
      <c r="H40" s="131"/>
    </row>
    <row r="41" spans="2:8" x14ac:dyDescent="0.2">
      <c r="B41" s="121" t="s">
        <v>240</v>
      </c>
      <c r="C41" s="119">
        <v>42.7</v>
      </c>
      <c r="D41" s="120">
        <v>11.2</v>
      </c>
      <c r="E41" s="119">
        <v>63.8</v>
      </c>
      <c r="F41" s="118">
        <v>19.3</v>
      </c>
      <c r="G41" s="118">
        <v>-2.8</v>
      </c>
    </row>
    <row r="42" spans="2:8" x14ac:dyDescent="0.2">
      <c r="B42" s="121" t="s">
        <v>241</v>
      </c>
      <c r="C42" s="119">
        <v>29.5</v>
      </c>
      <c r="D42" s="120">
        <v>10.8</v>
      </c>
      <c r="E42" s="119">
        <v>3.6</v>
      </c>
      <c r="F42" s="118">
        <v>-29.2</v>
      </c>
      <c r="G42" s="118">
        <v>-14.2</v>
      </c>
    </row>
    <row r="43" spans="2:8" x14ac:dyDescent="0.2">
      <c r="B43" s="121" t="s">
        <v>242</v>
      </c>
      <c r="C43" s="119">
        <v>236.4</v>
      </c>
      <c r="D43" s="120">
        <v>191.5</v>
      </c>
      <c r="E43" s="119">
        <v>335.7</v>
      </c>
      <c r="F43" s="122">
        <v>-40</v>
      </c>
      <c r="G43" s="118">
        <v>100.6</v>
      </c>
    </row>
    <row r="44" spans="2:8" x14ac:dyDescent="0.2">
      <c r="B44" s="121" t="s">
        <v>240</v>
      </c>
      <c r="C44" s="119">
        <v>4.5</v>
      </c>
      <c r="D44" s="120">
        <v>9.6999999999999993</v>
      </c>
      <c r="E44" s="119">
        <v>20.3</v>
      </c>
      <c r="F44" s="118">
        <v>2.2999999999999998</v>
      </c>
      <c r="G44" s="118">
        <v>-2.4</v>
      </c>
    </row>
    <row r="45" spans="2:8" x14ac:dyDescent="0.2">
      <c r="B45" s="121" t="s">
        <v>241</v>
      </c>
      <c r="C45" s="119">
        <v>231.8</v>
      </c>
      <c r="D45" s="120">
        <v>181.7</v>
      </c>
      <c r="E45" s="119">
        <v>315.39999999999998</v>
      </c>
      <c r="F45" s="118">
        <v>-42.3</v>
      </c>
      <c r="G45" s="122">
        <v>103</v>
      </c>
      <c r="H45" s="131"/>
    </row>
    <row r="46" spans="2:8" x14ac:dyDescent="0.2">
      <c r="B46" s="121"/>
      <c r="C46" s="119"/>
      <c r="D46" s="120"/>
      <c r="E46" s="119"/>
      <c r="F46" s="118"/>
      <c r="G46" s="118"/>
    </row>
    <row r="47" spans="2:8" x14ac:dyDescent="0.2">
      <c r="B47" s="121" t="s">
        <v>243</v>
      </c>
      <c r="C47" s="119">
        <v>-4.8</v>
      </c>
      <c r="D47" s="120">
        <v>11.3</v>
      </c>
      <c r="E47" s="119">
        <v>-14.2</v>
      </c>
      <c r="F47" s="118">
        <v>-15.3</v>
      </c>
      <c r="G47" s="122">
        <v>1</v>
      </c>
      <c r="H47" s="131"/>
    </row>
    <row r="48" spans="2:8" x14ac:dyDescent="0.2">
      <c r="B48" s="121"/>
      <c r="C48" s="119"/>
      <c r="D48" s="120"/>
      <c r="E48" s="119"/>
      <c r="F48" s="118"/>
      <c r="G48" s="118"/>
    </row>
    <row r="49" spans="2:8" x14ac:dyDescent="0.2">
      <c r="B49" s="121" t="s">
        <v>244</v>
      </c>
      <c r="C49" s="119">
        <v>-56.4</v>
      </c>
      <c r="D49" s="120">
        <v>-101.9</v>
      </c>
      <c r="E49" s="119">
        <v>-797.6</v>
      </c>
      <c r="F49" s="118">
        <v>45.2</v>
      </c>
      <c r="G49" s="118">
        <v>102.1</v>
      </c>
    </row>
    <row r="50" spans="2:8" x14ac:dyDescent="0.2">
      <c r="B50" s="121" t="s">
        <v>245</v>
      </c>
      <c r="C50" s="119">
        <v>-2.2000000000000002</v>
      </c>
      <c r="D50" s="120">
        <v>13.7</v>
      </c>
      <c r="E50" s="119">
        <v>7.6</v>
      </c>
      <c r="F50" s="118">
        <v>-30.6</v>
      </c>
      <c r="G50" s="118">
        <v>34.6</v>
      </c>
    </row>
    <row r="51" spans="2:8" x14ac:dyDescent="0.2">
      <c r="B51" s="121" t="s">
        <v>246</v>
      </c>
      <c r="C51" s="119">
        <v>-39.200000000000003</v>
      </c>
      <c r="D51" s="120">
        <v>150.69999999999999</v>
      </c>
      <c r="E51" s="119">
        <v>-133.30000000000001</v>
      </c>
      <c r="F51" s="118">
        <v>34.200000000000003</v>
      </c>
      <c r="G51" s="118">
        <v>-43.3</v>
      </c>
    </row>
    <row r="52" spans="2:8" x14ac:dyDescent="0.2">
      <c r="B52" s="121" t="s">
        <v>247</v>
      </c>
      <c r="C52" s="119">
        <v>8.6999999999999993</v>
      </c>
      <c r="D52" s="120">
        <v>-239.9</v>
      </c>
      <c r="E52" s="119">
        <v>-575.4</v>
      </c>
      <c r="F52" s="118">
        <v>41.6</v>
      </c>
      <c r="G52" s="118">
        <v>110.8</v>
      </c>
    </row>
    <row r="53" spans="2:8" x14ac:dyDescent="0.2">
      <c r="B53" s="121"/>
      <c r="C53" s="119"/>
      <c r="D53" s="120"/>
      <c r="E53" s="119"/>
      <c r="F53" s="118"/>
      <c r="G53" s="118"/>
    </row>
    <row r="54" spans="2:8" ht="12" thickBot="1" x14ac:dyDescent="0.25">
      <c r="B54" s="117" t="s">
        <v>248</v>
      </c>
      <c r="C54" s="116">
        <v>351.3</v>
      </c>
      <c r="D54" s="113">
        <v>563.5</v>
      </c>
      <c r="E54" s="116">
        <v>1246.4000000000001</v>
      </c>
      <c r="F54" s="115">
        <v>50</v>
      </c>
      <c r="G54" s="115">
        <v>108.3</v>
      </c>
      <c r="H54" s="131"/>
    </row>
    <row r="55" spans="2:8" ht="12" thickBot="1" x14ac:dyDescent="0.25">
      <c r="B55" s="114"/>
      <c r="C55" s="108"/>
      <c r="D55" s="108"/>
      <c r="E55" s="113"/>
      <c r="F55" s="111"/>
      <c r="G55" s="111"/>
      <c r="H55" s="131"/>
    </row>
    <row r="56" spans="2:8" ht="12" thickBot="1" x14ac:dyDescent="0.25">
      <c r="B56" s="110" t="s">
        <v>249</v>
      </c>
      <c r="C56" s="108">
        <v>113.2</v>
      </c>
      <c r="D56" s="108">
        <v>127.7</v>
      </c>
      <c r="E56" s="112">
        <v>124</v>
      </c>
      <c r="F56" s="108">
        <v>36.6</v>
      </c>
      <c r="G56" s="108">
        <v>-7.1</v>
      </c>
    </row>
    <row r="57" spans="2:8" ht="12.75" customHeight="1" thickBot="1" x14ac:dyDescent="0.25">
      <c r="B57" s="146" t="s">
        <v>250</v>
      </c>
      <c r="C57" s="108">
        <v>175.3</v>
      </c>
      <c r="D57" s="108">
        <v>116.9</v>
      </c>
      <c r="E57" s="109">
        <v>120.5</v>
      </c>
      <c r="F57" s="111">
        <v>59</v>
      </c>
      <c r="G57" s="108">
        <v>32.799999999999997</v>
      </c>
    </row>
    <row r="58" spans="2:8" ht="12" thickBot="1" x14ac:dyDescent="0.25">
      <c r="B58" s="110" t="s">
        <v>251</v>
      </c>
      <c r="C58" s="108">
        <v>62.1</v>
      </c>
      <c r="D58" s="108">
        <v>-10.8</v>
      </c>
      <c r="E58" s="107">
        <v>-3.5</v>
      </c>
      <c r="F58" s="107">
        <v>-22.4</v>
      </c>
      <c r="G58" s="107">
        <v>-39.9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29"/>
  <sheetViews>
    <sheetView workbookViewId="0">
      <selection activeCell="H2" sqref="H2"/>
    </sheetView>
  </sheetViews>
  <sheetFormatPr defaultColWidth="8.69921875" defaultRowHeight="14.4" customHeight="1" x14ac:dyDescent="0.25"/>
  <cols>
    <col min="1" max="9" width="8.69921875" style="2"/>
    <col min="10" max="10" width="28.19921875" style="2" customWidth="1"/>
    <col min="11" max="12" width="8.69921875" style="2"/>
    <col min="13" max="13" width="22.3984375" style="2" customWidth="1"/>
    <col min="14" max="16384" width="8.69921875" style="2"/>
  </cols>
  <sheetData>
    <row r="1" spans="1:14" ht="14.4" customHeight="1" x14ac:dyDescent="0.25">
      <c r="A1" s="5"/>
      <c r="B1" s="5"/>
      <c r="C1" s="5"/>
      <c r="D1" s="5"/>
      <c r="E1" s="4"/>
      <c r="F1" s="5"/>
      <c r="G1" s="5"/>
      <c r="H1" s="5"/>
    </row>
    <row r="2" spans="1:14" ht="14.4" customHeight="1" x14ac:dyDescent="0.25">
      <c r="A2" s="5"/>
      <c r="B2" s="7" t="s">
        <v>22</v>
      </c>
      <c r="C2" s="5"/>
      <c r="D2" s="5"/>
      <c r="E2" s="5"/>
      <c r="F2" s="5"/>
      <c r="G2" s="5"/>
      <c r="H2" s="5"/>
      <c r="J2" s="5"/>
    </row>
    <row r="3" spans="1:14" ht="14.4" customHeight="1" x14ac:dyDescent="0.2">
      <c r="A3" s="5"/>
      <c r="B3" s="4" t="s">
        <v>23</v>
      </c>
      <c r="C3" s="5"/>
      <c r="D3" s="5"/>
      <c r="E3" s="5"/>
      <c r="F3" s="5"/>
      <c r="G3" s="5"/>
      <c r="H3" s="5"/>
      <c r="J3" s="2" t="s">
        <v>31</v>
      </c>
      <c r="K3" s="6">
        <v>27.744534471368148</v>
      </c>
      <c r="N3" s="6"/>
    </row>
    <row r="4" spans="1:14" ht="14.4" customHeight="1" x14ac:dyDescent="0.2">
      <c r="A4" s="5"/>
      <c r="B4" s="5" t="s">
        <v>252</v>
      </c>
      <c r="C4" s="5"/>
      <c r="D4" s="5"/>
      <c r="E4" s="5"/>
      <c r="F4" s="5"/>
      <c r="G4" s="5"/>
      <c r="H4" s="5"/>
      <c r="J4" s="2" t="s">
        <v>30</v>
      </c>
      <c r="K4" s="6">
        <v>11.192902542028133</v>
      </c>
      <c r="L4" s="133"/>
      <c r="N4" s="6"/>
    </row>
    <row r="5" spans="1:14" ht="14.4" customHeight="1" x14ac:dyDescent="0.2">
      <c r="A5" s="5"/>
      <c r="B5" s="5"/>
      <c r="C5" s="5"/>
      <c r="D5" s="5"/>
      <c r="E5" s="5"/>
      <c r="F5" s="5"/>
      <c r="G5" s="5"/>
      <c r="H5" s="5"/>
      <c r="J5" s="2" t="s">
        <v>28</v>
      </c>
      <c r="K5" s="6">
        <v>10.314886914299166</v>
      </c>
      <c r="L5" s="133"/>
      <c r="N5" s="6"/>
    </row>
    <row r="6" spans="1:14" ht="14.4" customHeight="1" x14ac:dyDescent="0.2">
      <c r="A6" s="5"/>
      <c r="B6" s="5"/>
      <c r="C6" s="5"/>
      <c r="D6" s="5"/>
      <c r="E6" s="5"/>
      <c r="F6" s="5"/>
      <c r="G6" s="5"/>
      <c r="H6" s="5"/>
      <c r="J6" s="2" t="s">
        <v>29</v>
      </c>
      <c r="K6" s="6">
        <v>8.434916464440569</v>
      </c>
      <c r="N6" s="6"/>
    </row>
    <row r="7" spans="1:14" ht="14.4" customHeight="1" x14ac:dyDescent="0.2">
      <c r="A7" s="5"/>
      <c r="B7" s="5"/>
      <c r="C7" s="5"/>
      <c r="D7" s="5"/>
      <c r="E7" s="5"/>
      <c r="F7" s="5"/>
      <c r="G7" s="5"/>
      <c r="H7" s="5"/>
      <c r="J7" s="2" t="s">
        <v>32</v>
      </c>
      <c r="K7" s="6">
        <v>6.233246512616847</v>
      </c>
      <c r="N7" s="6"/>
    </row>
    <row r="8" spans="1:14" ht="14.4" customHeight="1" x14ac:dyDescent="0.2">
      <c r="A8" s="5"/>
      <c r="B8" s="5"/>
      <c r="C8" s="5"/>
      <c r="D8" s="5"/>
      <c r="E8" s="5"/>
      <c r="F8" s="5"/>
      <c r="G8" s="5"/>
      <c r="H8" s="5"/>
      <c r="J8" s="2" t="s">
        <v>27</v>
      </c>
      <c r="K8" s="6">
        <v>5.2212843463441461</v>
      </c>
      <c r="N8" s="6"/>
    </row>
    <row r="9" spans="1:14" ht="14.4" customHeight="1" x14ac:dyDescent="0.2">
      <c r="A9" s="5"/>
      <c r="B9" s="5"/>
      <c r="C9" s="5"/>
      <c r="D9" s="5"/>
      <c r="E9" s="5"/>
      <c r="F9" s="5"/>
      <c r="G9" s="5"/>
      <c r="H9" s="5"/>
      <c r="J9" s="2" t="s">
        <v>26</v>
      </c>
      <c r="K9" s="6">
        <v>4.5986593955672621</v>
      </c>
      <c r="N9" s="6"/>
    </row>
    <row r="10" spans="1:14" ht="14.4" customHeight="1" x14ac:dyDescent="0.2">
      <c r="A10" s="5"/>
      <c r="B10" s="5"/>
      <c r="C10" s="5"/>
      <c r="D10" s="5"/>
      <c r="E10" s="5"/>
      <c r="F10" s="5"/>
      <c r="G10" s="5"/>
      <c r="H10" s="5"/>
      <c r="J10" s="2" t="s">
        <v>255</v>
      </c>
      <c r="K10" s="6">
        <v>3.7464350531501167</v>
      </c>
      <c r="N10" s="6"/>
    </row>
    <row r="11" spans="1:14" ht="14.4" customHeight="1" x14ac:dyDescent="0.2">
      <c r="A11" s="5"/>
      <c r="B11" s="5"/>
      <c r="C11" s="5"/>
      <c r="D11" s="5"/>
      <c r="E11" s="5"/>
      <c r="F11" s="5"/>
      <c r="G11" s="5"/>
      <c r="H11" s="5"/>
      <c r="J11" s="2" t="s">
        <v>24</v>
      </c>
      <c r="K11" s="6">
        <v>3.0794414979882254</v>
      </c>
      <c r="N11" s="6"/>
    </row>
    <row r="12" spans="1:14" ht="14.4" customHeight="1" x14ac:dyDescent="0.2">
      <c r="A12" s="5"/>
      <c r="B12" s="5"/>
      <c r="C12" s="5"/>
      <c r="D12" s="5"/>
      <c r="E12" s="5"/>
      <c r="F12" s="5"/>
      <c r="G12" s="5"/>
      <c r="H12" s="5"/>
      <c r="J12" s="2" t="s">
        <v>25</v>
      </c>
      <c r="K12" s="6">
        <v>19.433692802197392</v>
      </c>
      <c r="N12" s="6"/>
    </row>
    <row r="13" spans="1:14" ht="14.4" customHeight="1" x14ac:dyDescent="0.25">
      <c r="A13" s="5"/>
      <c r="B13" s="5"/>
      <c r="C13" s="5"/>
      <c r="D13" s="5"/>
      <c r="E13" s="5"/>
      <c r="F13" s="5"/>
      <c r="G13" s="5"/>
      <c r="H13" s="5"/>
    </row>
    <row r="14" spans="1:14" ht="14.4" customHeight="1" x14ac:dyDescent="0.25">
      <c r="A14" s="5"/>
      <c r="B14" s="5"/>
      <c r="C14" s="5"/>
      <c r="D14" s="5"/>
      <c r="E14" s="5"/>
      <c r="F14" s="5"/>
      <c r="G14" s="5"/>
      <c r="H14" s="5"/>
    </row>
    <row r="15" spans="1:14" ht="14.4" customHeight="1" x14ac:dyDescent="0.25">
      <c r="A15" s="5"/>
      <c r="B15" s="5"/>
      <c r="C15" s="5"/>
      <c r="D15" s="5"/>
      <c r="E15" s="5"/>
      <c r="F15" s="5"/>
      <c r="G15" s="5"/>
      <c r="H15" s="5"/>
      <c r="K15" s="6"/>
    </row>
    <row r="16" spans="1:14" ht="14.4" customHeight="1" x14ac:dyDescent="0.25">
      <c r="A16" s="5"/>
      <c r="B16" s="5"/>
      <c r="C16" s="5"/>
      <c r="D16" s="5"/>
      <c r="E16" s="5"/>
      <c r="F16" s="5"/>
      <c r="G16" s="5"/>
      <c r="H16" s="5"/>
      <c r="J16"/>
      <c r="K16" s="101"/>
    </row>
    <row r="17" spans="1:11" ht="14.4" customHeight="1" x14ac:dyDescent="0.25">
      <c r="A17" s="5"/>
      <c r="B17" s="5"/>
      <c r="C17" s="5"/>
      <c r="D17" s="5"/>
      <c r="E17" s="5"/>
      <c r="F17" s="5"/>
      <c r="G17" s="5"/>
      <c r="H17" s="5"/>
      <c r="J17"/>
      <c r="K17" s="101"/>
    </row>
    <row r="18" spans="1:11" ht="14.4" customHeight="1" x14ac:dyDescent="0.25">
      <c r="A18" s="5"/>
      <c r="B18" s="5"/>
      <c r="C18" s="5"/>
      <c r="D18" s="5"/>
      <c r="E18" s="5"/>
      <c r="F18" s="5"/>
      <c r="G18" s="5"/>
      <c r="H18" s="5"/>
      <c r="J18"/>
      <c r="K18" s="101"/>
    </row>
    <row r="19" spans="1:11" ht="14.4" customHeight="1" x14ac:dyDescent="0.25">
      <c r="A19" s="5"/>
      <c r="B19" s="5"/>
      <c r="C19" s="5"/>
      <c r="D19" s="5"/>
      <c r="E19" s="5"/>
      <c r="F19" s="5"/>
      <c r="G19" s="5"/>
      <c r="H19" s="5"/>
      <c r="J19"/>
      <c r="K19" s="101"/>
    </row>
    <row r="20" spans="1:11" ht="14.4" customHeight="1" x14ac:dyDescent="0.25">
      <c r="A20" s="5"/>
      <c r="B20" s="5"/>
      <c r="C20" s="5"/>
      <c r="D20" s="5"/>
      <c r="E20" s="5"/>
      <c r="F20" s="5"/>
      <c r="G20" s="5"/>
      <c r="H20" s="5"/>
      <c r="J20"/>
      <c r="K20" s="101"/>
    </row>
    <row r="21" spans="1:11" ht="14.4" customHeight="1" x14ac:dyDescent="0.25">
      <c r="A21" s="5"/>
      <c r="B21" s="5"/>
      <c r="C21" s="5"/>
      <c r="D21" s="5"/>
      <c r="E21" s="5"/>
      <c r="F21" s="5"/>
      <c r="G21" s="5"/>
      <c r="H21" s="5"/>
    </row>
    <row r="22" spans="1:11" ht="14.4" customHeight="1" x14ac:dyDescent="0.25">
      <c r="A22" s="5"/>
      <c r="B22" s="5"/>
      <c r="C22" s="5"/>
      <c r="D22" s="5"/>
      <c r="E22" s="5"/>
      <c r="F22" s="5"/>
      <c r="G22" s="5"/>
      <c r="H22" s="5"/>
      <c r="J22"/>
      <c r="K22" s="101"/>
    </row>
    <row r="23" spans="1:11" ht="14.4" customHeight="1" x14ac:dyDescent="0.25">
      <c r="A23" s="5"/>
      <c r="B23" s="5"/>
      <c r="C23" s="5"/>
      <c r="D23" s="5"/>
      <c r="E23" s="5"/>
      <c r="F23" s="5"/>
      <c r="G23" s="5"/>
      <c r="H23" s="5"/>
      <c r="J23"/>
      <c r="K23" s="101"/>
    </row>
    <row r="24" spans="1:11" ht="14.4" customHeight="1" x14ac:dyDescent="0.25">
      <c r="A24" s="5"/>
      <c r="B24" s="5"/>
      <c r="C24" s="5"/>
      <c r="D24" s="5"/>
      <c r="E24" s="5"/>
      <c r="F24" s="5"/>
      <c r="G24" s="5"/>
      <c r="H24" s="5"/>
      <c r="J24"/>
      <c r="K24" s="101"/>
    </row>
    <row r="25" spans="1:11" ht="14.4" customHeight="1" x14ac:dyDescent="0.25">
      <c r="A25" s="5"/>
      <c r="B25" s="5"/>
      <c r="C25" s="5"/>
      <c r="D25" s="5"/>
      <c r="E25" s="5"/>
      <c r="F25" s="5"/>
      <c r="G25" s="5"/>
      <c r="H25" s="5"/>
    </row>
    <row r="26" spans="1:11" ht="14.4" customHeight="1" x14ac:dyDescent="0.25">
      <c r="A26" s="5"/>
      <c r="B26" s="5"/>
      <c r="C26" s="5"/>
      <c r="D26" s="5"/>
      <c r="E26" s="5"/>
      <c r="F26" s="5"/>
      <c r="G26" s="5"/>
      <c r="H26" s="5"/>
    </row>
    <row r="27" spans="1:11" ht="14.4" customHeight="1" x14ac:dyDescent="0.25">
      <c r="A27" s="5"/>
      <c r="B27" s="5"/>
      <c r="C27" s="5"/>
      <c r="D27" s="5"/>
      <c r="E27" s="5"/>
      <c r="F27" s="5"/>
      <c r="G27" s="5"/>
      <c r="H27" s="5"/>
    </row>
    <row r="28" spans="1:11" ht="14.4" customHeight="1" x14ac:dyDescent="0.25">
      <c r="A28" s="5"/>
      <c r="B28" s="5"/>
      <c r="C28" s="5"/>
      <c r="D28" s="5"/>
      <c r="E28" s="5"/>
      <c r="F28" s="5"/>
      <c r="G28" s="5"/>
      <c r="H28" s="5"/>
      <c r="J28"/>
      <c r="K28" s="101"/>
    </row>
    <row r="29" spans="1:11" ht="14.4" customHeight="1" x14ac:dyDescent="0.25">
      <c r="J29"/>
      <c r="K29" s="101"/>
    </row>
  </sheetData>
  <sortState ref="L16:N27">
    <sortCondition descending="1" ref="L16:L2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4" workbookViewId="0">
      <selection activeCell="J17" sqref="J17"/>
    </sheetView>
  </sheetViews>
  <sheetFormatPr defaultColWidth="8.69921875" defaultRowHeight="14.4" customHeight="1" x14ac:dyDescent="0.25"/>
  <cols>
    <col min="1" max="9" width="8.69921875" style="2"/>
    <col min="10" max="10" width="28.19921875" style="2" customWidth="1"/>
    <col min="11" max="12" width="8.69921875" style="2"/>
    <col min="13" max="13" width="22.3984375" style="2" customWidth="1"/>
    <col min="14" max="16384" width="8.69921875" style="2"/>
  </cols>
  <sheetData>
    <row r="1" spans="1:11" ht="14.4" customHeight="1" x14ac:dyDescent="0.25">
      <c r="A1" s="5"/>
      <c r="B1" s="5"/>
      <c r="C1" s="5"/>
      <c r="D1" s="5"/>
      <c r="E1" s="4"/>
      <c r="F1" s="5"/>
      <c r="G1" s="5"/>
      <c r="H1" s="5"/>
    </row>
    <row r="2" spans="1:11" ht="14.4" customHeight="1" x14ac:dyDescent="0.25">
      <c r="A2" s="5"/>
      <c r="B2" s="7" t="s">
        <v>33</v>
      </c>
      <c r="C2" s="5"/>
      <c r="D2" s="5"/>
      <c r="E2" s="5"/>
      <c r="F2" s="5"/>
      <c r="G2" s="5"/>
      <c r="H2" s="5"/>
      <c r="J2" s="5"/>
    </row>
    <row r="3" spans="1:11" ht="14.4" customHeight="1" x14ac:dyDescent="0.2">
      <c r="A3" s="5"/>
      <c r="B3" s="4" t="s">
        <v>34</v>
      </c>
      <c r="C3" s="5"/>
      <c r="D3" s="5"/>
      <c r="E3" s="5"/>
      <c r="F3" s="5"/>
      <c r="G3" s="5"/>
      <c r="H3" s="5"/>
      <c r="J3" s="2" t="s">
        <v>31</v>
      </c>
      <c r="K3" s="11">
        <v>15.732624655274915</v>
      </c>
    </row>
    <row r="4" spans="1:11" ht="14.4" customHeight="1" x14ac:dyDescent="0.2">
      <c r="A4" s="5"/>
      <c r="B4" s="5" t="s">
        <v>252</v>
      </c>
      <c r="C4" s="5"/>
      <c r="D4" s="5"/>
      <c r="E4" s="5"/>
      <c r="F4" s="5"/>
      <c r="G4" s="5"/>
      <c r="H4" s="5"/>
      <c r="J4" s="2" t="s">
        <v>30</v>
      </c>
      <c r="K4" s="6">
        <v>9.815031072915799</v>
      </c>
    </row>
    <row r="5" spans="1:11" ht="14.4" customHeight="1" x14ac:dyDescent="0.2">
      <c r="A5" s="5"/>
      <c r="B5" s="5"/>
      <c r="C5" s="5"/>
      <c r="D5" s="5"/>
      <c r="E5" s="5"/>
      <c r="F5" s="5"/>
      <c r="G5" s="5"/>
      <c r="H5" s="5"/>
      <c r="J5" s="2" t="s">
        <v>28</v>
      </c>
      <c r="K5" s="6">
        <v>11.691013354081562</v>
      </c>
    </row>
    <row r="6" spans="1:11" ht="14.4" customHeight="1" x14ac:dyDescent="0.2">
      <c r="A6" s="5"/>
      <c r="B6" s="5"/>
      <c r="C6" s="5"/>
      <c r="D6" s="5"/>
      <c r="E6" s="5"/>
      <c r="F6" s="5"/>
      <c r="G6" s="5"/>
      <c r="H6" s="5"/>
      <c r="J6" s="2" t="s">
        <v>29</v>
      </c>
      <c r="K6" s="6">
        <v>7.6127725852298811</v>
      </c>
    </row>
    <row r="7" spans="1:11" ht="14.4" customHeight="1" x14ac:dyDescent="0.2">
      <c r="A7" s="5"/>
      <c r="B7" s="5"/>
      <c r="C7" s="5"/>
      <c r="D7" s="5"/>
      <c r="E7" s="5"/>
      <c r="F7" s="5"/>
      <c r="G7" s="5"/>
      <c r="H7" s="5"/>
      <c r="J7" s="2" t="s">
        <v>32</v>
      </c>
      <c r="K7" s="6">
        <v>4.8740067751806411</v>
      </c>
    </row>
    <row r="8" spans="1:11" ht="14.4" customHeight="1" x14ac:dyDescent="0.2">
      <c r="A8" s="5"/>
      <c r="B8" s="5"/>
      <c r="C8" s="5"/>
      <c r="D8" s="5"/>
      <c r="E8" s="5"/>
      <c r="F8" s="5"/>
      <c r="G8" s="5"/>
      <c r="H8" s="5"/>
      <c r="J8" s="2" t="s">
        <v>27</v>
      </c>
      <c r="K8" s="6">
        <v>5.1602645116376937</v>
      </c>
    </row>
    <row r="9" spans="1:11" ht="14.4" customHeight="1" x14ac:dyDescent="0.2">
      <c r="A9" s="5"/>
      <c r="B9" s="5"/>
      <c r="C9" s="5"/>
      <c r="D9" s="5"/>
      <c r="E9" s="5"/>
      <c r="F9" s="5"/>
      <c r="G9" s="5"/>
      <c r="H9" s="5"/>
      <c r="J9" s="2" t="s">
        <v>26</v>
      </c>
      <c r="K9" s="6">
        <v>7.9442452621040358</v>
      </c>
    </row>
    <row r="10" spans="1:11" ht="14.4" customHeight="1" x14ac:dyDescent="0.2">
      <c r="A10" s="5"/>
      <c r="B10" s="5"/>
      <c r="C10" s="5"/>
      <c r="D10" s="5"/>
      <c r="E10" s="5"/>
      <c r="F10" s="5"/>
      <c r="G10" s="5"/>
      <c r="H10" s="5"/>
      <c r="J10" s="2" t="s">
        <v>255</v>
      </c>
      <c r="K10" s="6">
        <v>7.3975709325263752</v>
      </c>
    </row>
    <row r="11" spans="1:11" ht="14.4" customHeight="1" x14ac:dyDescent="0.2">
      <c r="A11" s="5"/>
      <c r="B11" s="5"/>
      <c r="C11" s="5"/>
      <c r="D11" s="5"/>
      <c r="E11" s="5"/>
      <c r="F11" s="5"/>
      <c r="G11" s="5"/>
      <c r="H11" s="5"/>
      <c r="J11" s="2" t="s">
        <v>24</v>
      </c>
      <c r="K11" s="6">
        <v>4.4752624005716122</v>
      </c>
    </row>
    <row r="12" spans="1:11" ht="14.4" customHeight="1" x14ac:dyDescent="0.2">
      <c r="A12" s="5"/>
      <c r="B12" s="5"/>
      <c r="C12" s="5"/>
      <c r="D12" s="5"/>
      <c r="E12" s="5"/>
      <c r="F12" s="5"/>
      <c r="G12" s="5"/>
      <c r="H12" s="5"/>
      <c r="J12" s="2" t="s">
        <v>35</v>
      </c>
      <c r="K12" s="6">
        <v>3.6727466311197974</v>
      </c>
    </row>
    <row r="13" spans="1:11" ht="14.4" customHeight="1" x14ac:dyDescent="0.25">
      <c r="A13" s="5"/>
      <c r="B13" s="5"/>
      <c r="C13" s="5"/>
      <c r="D13" s="5"/>
      <c r="E13" s="5"/>
      <c r="F13" s="5"/>
      <c r="G13" s="5"/>
      <c r="H13" s="5"/>
      <c r="J13" s="2" t="s">
        <v>36</v>
      </c>
      <c r="K13" s="6">
        <v>2.9765043287445305</v>
      </c>
    </row>
    <row r="14" spans="1:11" ht="14.4" customHeight="1" x14ac:dyDescent="0.25">
      <c r="A14" s="5"/>
      <c r="B14" s="5"/>
      <c r="C14" s="5"/>
      <c r="D14" s="5"/>
      <c r="E14" s="5"/>
      <c r="F14" s="5"/>
      <c r="G14" s="5"/>
      <c r="H14" s="5"/>
      <c r="J14" s="2" t="s">
        <v>25</v>
      </c>
      <c r="K14" s="6">
        <v>18.647957490613173</v>
      </c>
    </row>
    <row r="15" spans="1:11" ht="14.4" customHeight="1" x14ac:dyDescent="0.25">
      <c r="A15" s="5"/>
      <c r="B15" s="5"/>
      <c r="C15" s="5"/>
      <c r="D15" s="5"/>
      <c r="E15" s="5"/>
      <c r="F15" s="5"/>
      <c r="G15" s="5"/>
      <c r="H15" s="5"/>
    </row>
    <row r="16" spans="1:11" ht="14.4" customHeight="1" x14ac:dyDescent="0.25">
      <c r="A16" s="5"/>
      <c r="B16" s="5"/>
      <c r="C16" s="5"/>
      <c r="D16" s="5"/>
      <c r="E16" s="5"/>
      <c r="F16" s="5"/>
      <c r="G16" s="5"/>
      <c r="H16" s="5"/>
    </row>
    <row r="17" spans="1:14" ht="14.4" customHeight="1" x14ac:dyDescent="0.25">
      <c r="A17" s="5"/>
      <c r="B17" s="5"/>
      <c r="C17" s="5"/>
      <c r="D17" s="5"/>
      <c r="E17" s="5"/>
      <c r="F17" s="5"/>
      <c r="G17" s="5"/>
      <c r="H17" s="5"/>
    </row>
    <row r="18" spans="1:14" ht="14.4" customHeight="1" x14ac:dyDescent="0.25">
      <c r="A18" s="5"/>
      <c r="B18" s="5"/>
      <c r="C18" s="5"/>
      <c r="D18" s="5"/>
      <c r="E18" s="5"/>
      <c r="F18" s="5"/>
      <c r="G18" s="5"/>
      <c r="H18" s="5"/>
    </row>
    <row r="19" spans="1:14" ht="14.4" customHeight="1" x14ac:dyDescent="0.25">
      <c r="A19" s="5"/>
      <c r="B19" s="5"/>
      <c r="C19" s="5"/>
      <c r="D19" s="5"/>
      <c r="E19" s="5"/>
      <c r="F19" s="5"/>
      <c r="G19" s="5"/>
      <c r="H19" s="5"/>
    </row>
    <row r="20" spans="1:14" ht="14.4" customHeight="1" x14ac:dyDescent="0.25">
      <c r="A20" s="5"/>
      <c r="B20" s="5"/>
      <c r="C20" s="5"/>
      <c r="D20" s="5"/>
      <c r="E20" s="5"/>
      <c r="F20" s="5"/>
      <c r="G20" s="5"/>
      <c r="H20" s="5"/>
    </row>
    <row r="21" spans="1:14" ht="14.4" customHeight="1" x14ac:dyDescent="0.25">
      <c r="A21" s="5"/>
      <c r="B21" s="5"/>
      <c r="C21" s="5"/>
      <c r="D21" s="5"/>
      <c r="E21" s="5"/>
      <c r="F21" s="5"/>
      <c r="G21" s="5"/>
      <c r="H21" s="5"/>
    </row>
    <row r="22" spans="1:14" ht="14.4" customHeight="1" x14ac:dyDescent="0.25">
      <c r="A22" s="5"/>
      <c r="B22" s="5"/>
      <c r="C22" s="5"/>
      <c r="D22" s="5"/>
      <c r="E22" s="5"/>
      <c r="F22" s="5"/>
      <c r="G22" s="5"/>
      <c r="H22" s="5"/>
    </row>
    <row r="23" spans="1:14" ht="14.4" customHeight="1" x14ac:dyDescent="0.25">
      <c r="A23" s="5"/>
      <c r="B23" s="5"/>
      <c r="C23" s="5"/>
      <c r="D23" s="5"/>
      <c r="E23" s="5"/>
      <c r="F23" s="5"/>
      <c r="G23" s="5"/>
      <c r="H23" s="5"/>
    </row>
    <row r="24" spans="1:14" ht="14.4" customHeight="1" x14ac:dyDescent="0.25">
      <c r="A24" s="5"/>
      <c r="B24" s="5"/>
      <c r="C24" s="5"/>
      <c r="D24" s="5"/>
      <c r="E24" s="5"/>
      <c r="F24" s="5"/>
      <c r="G24" s="5"/>
      <c r="H24" s="5"/>
    </row>
    <row r="25" spans="1:14" ht="14.4" customHeight="1" x14ac:dyDescent="0.25">
      <c r="A25" s="5"/>
      <c r="B25" s="5"/>
      <c r="C25" s="5"/>
      <c r="D25" s="5"/>
      <c r="E25" s="5"/>
      <c r="F25" s="5"/>
      <c r="G25" s="5"/>
      <c r="H25" s="5"/>
    </row>
    <row r="26" spans="1:14" ht="14.4" customHeight="1" x14ac:dyDescent="0.25">
      <c r="N26" s="11"/>
    </row>
    <row r="29" spans="1:14" ht="14.4" customHeight="1" x14ac:dyDescent="0.25">
      <c r="J29" s="5"/>
      <c r="K29" s="11"/>
    </row>
    <row r="30" spans="1:14" ht="14.4" customHeight="1" x14ac:dyDescent="0.25">
      <c r="J30" s="5"/>
      <c r="K30" s="6"/>
    </row>
    <row r="31" spans="1:14" ht="14.4" customHeight="1" x14ac:dyDescent="0.25">
      <c r="J31" s="5"/>
      <c r="K31" s="6"/>
    </row>
    <row r="32" spans="1:14" ht="14.4" customHeight="1" x14ac:dyDescent="0.25">
      <c r="K32" s="6"/>
    </row>
    <row r="33" spans="11:11" ht="14.4" customHeight="1" x14ac:dyDescent="0.25">
      <c r="K33" s="6"/>
    </row>
    <row r="34" spans="11:11" ht="14.4" customHeight="1" x14ac:dyDescent="0.25">
      <c r="K34" s="6"/>
    </row>
    <row r="35" spans="11:11" ht="14.4" customHeight="1" x14ac:dyDescent="0.25">
      <c r="K35" s="6"/>
    </row>
    <row r="36" spans="11:11" ht="14.4" customHeight="1" x14ac:dyDescent="0.25">
      <c r="K36" s="6"/>
    </row>
    <row r="37" spans="11:11" ht="14.4" customHeight="1" x14ac:dyDescent="0.25">
      <c r="K37" s="6"/>
    </row>
    <row r="38" spans="11:11" ht="14.4" customHeight="1" x14ac:dyDescent="0.25">
      <c r="K38" s="6"/>
    </row>
    <row r="39" spans="11:11" ht="14.4" customHeight="1" x14ac:dyDescent="0.25">
      <c r="K39" s="6"/>
    </row>
    <row r="40" spans="11:11" ht="14.4" customHeight="1" x14ac:dyDescent="0.25">
      <c r="K40" s="6"/>
    </row>
  </sheetData>
  <sortState ref="I17:K28">
    <sortCondition descending="1" ref="I17:I2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O27"/>
  <sheetViews>
    <sheetView workbookViewId="0">
      <selection activeCell="J1" sqref="J1"/>
    </sheetView>
  </sheetViews>
  <sheetFormatPr defaultColWidth="8.69921875" defaultRowHeight="14.4" customHeight="1" x14ac:dyDescent="0.25"/>
  <cols>
    <col min="1" max="9" width="8.69921875" style="2"/>
    <col min="10" max="10" width="27.59765625" style="2" customWidth="1"/>
    <col min="11" max="16384" width="8.69921875" style="2"/>
  </cols>
  <sheetData>
    <row r="1" spans="1:15" ht="14.4" customHeight="1" x14ac:dyDescent="0.2">
      <c r="A1" s="5"/>
      <c r="B1" s="5"/>
      <c r="C1" s="5"/>
      <c r="D1" s="5"/>
      <c r="E1" s="5"/>
      <c r="F1" s="5"/>
      <c r="G1" s="5"/>
      <c r="H1" s="5"/>
    </row>
    <row r="2" spans="1:15" ht="14.4" customHeight="1" x14ac:dyDescent="0.25">
      <c r="A2" s="5"/>
      <c r="B2" s="7" t="s">
        <v>37</v>
      </c>
      <c r="C2" s="5"/>
      <c r="D2" s="5"/>
      <c r="E2" s="5"/>
      <c r="F2" s="5"/>
      <c r="G2" s="5"/>
      <c r="H2" s="5"/>
      <c r="J2" s="5"/>
    </row>
    <row r="3" spans="1:15" ht="14.4" customHeight="1" x14ac:dyDescent="0.2">
      <c r="A3" s="5"/>
      <c r="B3" s="4" t="s">
        <v>38</v>
      </c>
      <c r="C3" s="5"/>
      <c r="D3" s="5"/>
      <c r="E3" s="5"/>
      <c r="F3" s="5"/>
      <c r="G3" s="5"/>
      <c r="H3" s="5"/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1:15" ht="14.4" customHeight="1" x14ac:dyDescent="0.2">
      <c r="A4" s="5"/>
      <c r="B4" s="5" t="s">
        <v>253</v>
      </c>
      <c r="C4" s="5"/>
      <c r="D4" s="5"/>
      <c r="E4" s="5"/>
      <c r="F4" s="5"/>
      <c r="G4" s="5"/>
      <c r="H4" s="5"/>
      <c r="J4" s="2" t="s">
        <v>35</v>
      </c>
      <c r="K4" s="6">
        <v>-102.542</v>
      </c>
      <c r="L4" s="6">
        <v>-77.665000000000006</v>
      </c>
      <c r="M4" s="6">
        <v>-117.348</v>
      </c>
      <c r="N4" s="6">
        <v>-131.042</v>
      </c>
      <c r="O4" s="6">
        <v>-126.05200000000001</v>
      </c>
    </row>
    <row r="5" spans="1:15" ht="14.4" customHeight="1" x14ac:dyDescent="0.2">
      <c r="A5" s="5"/>
      <c r="B5" s="5"/>
      <c r="C5" s="5"/>
      <c r="D5" s="5"/>
      <c r="E5" s="5"/>
      <c r="F5" s="5"/>
      <c r="G5" s="5"/>
      <c r="H5" s="5"/>
      <c r="J5" s="2" t="s">
        <v>255</v>
      </c>
      <c r="K5" s="6">
        <v>-97.486999999999995</v>
      </c>
      <c r="L5" s="6">
        <v>-95.741</v>
      </c>
      <c r="M5" s="6">
        <v>-125.86499999999999</v>
      </c>
      <c r="N5" s="6">
        <v>-129.42699999999999</v>
      </c>
      <c r="O5" s="6">
        <v>-123.79600000000001</v>
      </c>
    </row>
    <row r="6" spans="1:15" ht="14.4" customHeight="1" x14ac:dyDescent="0.2">
      <c r="A6" s="5"/>
      <c r="B6" s="5"/>
      <c r="C6" s="5"/>
      <c r="D6" s="5"/>
      <c r="E6" s="5"/>
      <c r="F6" s="5"/>
      <c r="G6" s="5"/>
      <c r="H6" s="5"/>
      <c r="J6" s="2" t="s">
        <v>26</v>
      </c>
      <c r="K6" s="6">
        <v>-104.429</v>
      </c>
      <c r="L6" s="6">
        <v>-119.44499999999999</v>
      </c>
      <c r="M6" s="6">
        <v>-109.456</v>
      </c>
      <c r="N6" s="6">
        <v>-116.961</v>
      </c>
      <c r="O6" s="6">
        <v>-111.73</v>
      </c>
    </row>
    <row r="7" spans="1:15" ht="14.4" customHeight="1" x14ac:dyDescent="0.2">
      <c r="A7" s="5"/>
      <c r="B7" s="5"/>
      <c r="C7" s="5"/>
      <c r="D7" s="5"/>
      <c r="E7" s="5"/>
      <c r="F7" s="5"/>
      <c r="G7" s="5"/>
      <c r="H7" s="5"/>
      <c r="J7" s="2" t="s">
        <v>36</v>
      </c>
      <c r="K7" s="6">
        <v>-45.079000000000001</v>
      </c>
      <c r="L7" s="6">
        <v>-45.015999999999998</v>
      </c>
      <c r="M7" s="6">
        <v>-50.613999999999997</v>
      </c>
      <c r="N7" s="6">
        <v>-50.207999999999998</v>
      </c>
      <c r="O7" s="6">
        <v>-53.954000000000001</v>
      </c>
    </row>
    <row r="8" spans="1:15" ht="14.4" customHeight="1" x14ac:dyDescent="0.2">
      <c r="A8" s="5"/>
      <c r="B8" s="5"/>
      <c r="C8" s="5"/>
      <c r="D8" s="5"/>
      <c r="E8" s="5"/>
      <c r="F8" s="5"/>
      <c r="G8" s="5"/>
      <c r="H8" s="5"/>
      <c r="J8" s="2" t="s">
        <v>28</v>
      </c>
      <c r="K8" s="6">
        <v>-80.825999999999993</v>
      </c>
      <c r="L8" s="6">
        <v>-59.457999999999998</v>
      </c>
      <c r="M8" s="6">
        <v>-32.697000000000003</v>
      </c>
      <c r="N8" s="6">
        <v>-25.367000000000001</v>
      </c>
      <c r="O8" s="6">
        <v>-33.628</v>
      </c>
    </row>
    <row r="9" spans="1:15" ht="14.4" customHeight="1" x14ac:dyDescent="0.2">
      <c r="A9" s="5"/>
      <c r="B9" s="5"/>
      <c r="C9" s="5"/>
      <c r="D9" s="5"/>
      <c r="E9" s="5"/>
      <c r="F9" s="5"/>
      <c r="G9" s="5"/>
      <c r="H9" s="5"/>
      <c r="J9" s="2" t="s">
        <v>32</v>
      </c>
      <c r="K9" s="6">
        <v>59.475999999999999</v>
      </c>
      <c r="L9" s="6">
        <v>60.406999999999996</v>
      </c>
      <c r="M9" s="6">
        <v>58.152000000000001</v>
      </c>
      <c r="N9" s="6">
        <v>56.871000000000002</v>
      </c>
      <c r="O9" s="6">
        <v>57.256999999999998</v>
      </c>
    </row>
    <row r="10" spans="1:15" ht="14.4" customHeight="1" x14ac:dyDescent="0.2">
      <c r="A10" s="5"/>
      <c r="B10" s="5"/>
      <c r="C10" s="5"/>
      <c r="D10" s="5"/>
      <c r="E10" s="5"/>
      <c r="F10" s="5"/>
      <c r="G10" s="5"/>
      <c r="H10" s="5"/>
      <c r="J10" s="2" t="s">
        <v>30</v>
      </c>
      <c r="K10" s="6">
        <v>43.773000000000003</v>
      </c>
      <c r="L10" s="6">
        <v>63.430999999999997</v>
      </c>
      <c r="M10" s="6">
        <v>74.388999999999996</v>
      </c>
      <c r="N10" s="6">
        <v>62.290999999999997</v>
      </c>
      <c r="O10" s="6">
        <v>65.180000000000007</v>
      </c>
    </row>
    <row r="11" spans="1:15" ht="14.4" customHeight="1" x14ac:dyDescent="0.2">
      <c r="A11" s="5"/>
      <c r="B11" s="5"/>
      <c r="C11" s="5"/>
      <c r="D11" s="5"/>
      <c r="E11" s="5"/>
      <c r="F11" s="5"/>
      <c r="G11" s="5"/>
      <c r="H11" s="5"/>
      <c r="J11" s="2" t="s">
        <v>31</v>
      </c>
      <c r="K11" s="6">
        <v>398.18400000000003</v>
      </c>
      <c r="L11" s="6">
        <v>415.952</v>
      </c>
      <c r="M11" s="6">
        <v>444.84399999999999</v>
      </c>
      <c r="N11" s="6">
        <v>438.8</v>
      </c>
      <c r="O11" s="6">
        <v>465.95600000000002</v>
      </c>
    </row>
    <row r="12" spans="1:15" ht="14.4" customHeight="1" x14ac:dyDescent="0.2">
      <c r="A12" s="5"/>
      <c r="B12" s="5"/>
      <c r="C12" s="5"/>
      <c r="D12" s="5"/>
      <c r="E12" s="5"/>
      <c r="F12" s="5"/>
      <c r="G12" s="5"/>
      <c r="H12" s="5"/>
    </row>
    <row r="13" spans="1:15" ht="14.4" customHeight="1" x14ac:dyDescent="0.25">
      <c r="A13" s="5"/>
      <c r="B13" s="5"/>
      <c r="C13" s="5"/>
      <c r="D13" s="5"/>
      <c r="E13" s="5"/>
      <c r="F13" s="5"/>
      <c r="G13" s="5"/>
      <c r="H13" s="5"/>
    </row>
    <row r="14" spans="1:15" ht="14.4" customHeight="1" x14ac:dyDescent="0.25">
      <c r="A14" s="5"/>
      <c r="B14" s="5"/>
      <c r="C14" s="5"/>
      <c r="D14" s="5"/>
      <c r="E14" s="5"/>
      <c r="F14" s="5"/>
      <c r="G14" s="5"/>
      <c r="H14" s="5"/>
    </row>
    <row r="15" spans="1:15" ht="14.4" customHeight="1" x14ac:dyDescent="0.25">
      <c r="A15" s="5"/>
      <c r="B15" s="5"/>
      <c r="C15" s="5"/>
      <c r="D15" s="5"/>
      <c r="E15" s="5"/>
      <c r="F15" s="5"/>
      <c r="G15" s="5"/>
      <c r="H15" s="5"/>
    </row>
    <row r="16" spans="1:15" ht="14.4" customHeight="1" x14ac:dyDescent="0.25">
      <c r="A16" s="5"/>
      <c r="B16" s="5"/>
      <c r="C16" s="5"/>
      <c r="D16" s="5"/>
      <c r="E16" s="5"/>
      <c r="F16" s="5"/>
      <c r="G16" s="5"/>
      <c r="H16" s="5"/>
    </row>
    <row r="17" spans="1:10" ht="14.4" customHeight="1" x14ac:dyDescent="0.25">
      <c r="A17" s="5"/>
      <c r="B17" s="5"/>
      <c r="C17" s="5"/>
      <c r="D17" s="5"/>
      <c r="E17" s="5"/>
      <c r="F17" s="5"/>
      <c r="G17" s="5"/>
      <c r="H17" s="5"/>
    </row>
    <row r="18" spans="1:10" ht="14.4" customHeight="1" x14ac:dyDescent="0.25">
      <c r="A18" s="5"/>
      <c r="B18" s="5"/>
      <c r="C18" s="5"/>
      <c r="D18" s="5"/>
      <c r="E18" s="5"/>
      <c r="F18" s="5"/>
      <c r="G18" s="5"/>
      <c r="H18" s="5"/>
    </row>
    <row r="19" spans="1:10" ht="14.4" customHeight="1" x14ac:dyDescent="0.25">
      <c r="A19" s="5"/>
      <c r="B19" s="5"/>
      <c r="C19" s="5"/>
      <c r="D19" s="5"/>
      <c r="E19" s="5"/>
      <c r="F19" s="5"/>
      <c r="G19" s="5"/>
      <c r="H19" s="5"/>
      <c r="J19" s="5"/>
    </row>
    <row r="20" spans="1:10" ht="14.4" customHeight="1" x14ac:dyDescent="0.25">
      <c r="A20" s="5"/>
      <c r="B20" s="5"/>
      <c r="C20" s="5"/>
      <c r="D20" s="5"/>
      <c r="E20" s="5"/>
      <c r="F20" s="5"/>
      <c r="G20" s="5"/>
      <c r="H20" s="5"/>
      <c r="J20" s="5"/>
    </row>
    <row r="21" spans="1:10" ht="14.4" customHeight="1" x14ac:dyDescent="0.25">
      <c r="A21" s="5"/>
      <c r="B21" s="5"/>
      <c r="C21" s="5"/>
      <c r="D21" s="5"/>
      <c r="E21" s="5"/>
      <c r="F21" s="5"/>
      <c r="G21" s="5"/>
      <c r="H21" s="5"/>
      <c r="J21" s="5"/>
    </row>
    <row r="22" spans="1:10" ht="14.4" customHeight="1" x14ac:dyDescent="0.25">
      <c r="A22" s="5"/>
      <c r="B22" s="5"/>
      <c r="C22" s="5"/>
      <c r="D22" s="5"/>
      <c r="E22" s="5"/>
      <c r="F22" s="5"/>
      <c r="G22" s="5"/>
      <c r="H22" s="5"/>
    </row>
    <row r="23" spans="1:10" ht="14.4" customHeight="1" x14ac:dyDescent="0.25">
      <c r="A23" s="5"/>
      <c r="B23" s="5"/>
      <c r="C23" s="5"/>
      <c r="D23" s="5"/>
      <c r="E23" s="5"/>
      <c r="F23" s="5"/>
      <c r="G23" s="5"/>
      <c r="H23" s="5"/>
    </row>
    <row r="24" spans="1:10" ht="14.4" customHeight="1" x14ac:dyDescent="0.25">
      <c r="A24" s="5"/>
      <c r="B24" s="5"/>
      <c r="C24" s="5"/>
      <c r="D24" s="5"/>
      <c r="E24" s="5"/>
      <c r="F24" s="5"/>
      <c r="G24" s="5"/>
      <c r="H24" s="5"/>
    </row>
    <row r="25" spans="1:10" ht="14.4" customHeight="1" x14ac:dyDescent="0.25">
      <c r="A25" s="5"/>
      <c r="B25" s="5"/>
      <c r="C25" s="5"/>
      <c r="D25" s="5"/>
      <c r="E25" s="5"/>
      <c r="F25" s="5"/>
      <c r="G25" s="5"/>
      <c r="H25" s="5"/>
    </row>
    <row r="26" spans="1:10" ht="14.4" customHeight="1" x14ac:dyDescent="0.25">
      <c r="A26" s="5"/>
      <c r="B26" s="5"/>
      <c r="C26" s="5"/>
      <c r="D26" s="5"/>
      <c r="E26" s="5"/>
      <c r="F26" s="5"/>
      <c r="G26" s="5"/>
      <c r="H26" s="5"/>
    </row>
    <row r="27" spans="1:10" ht="14.4" customHeight="1" x14ac:dyDescent="0.25">
      <c r="A27" s="5"/>
      <c r="B27" s="5"/>
      <c r="C27" s="5"/>
      <c r="D27" s="5"/>
      <c r="E27" s="5"/>
      <c r="F27" s="5"/>
      <c r="G27" s="5"/>
      <c r="H27" s="5"/>
    </row>
  </sheetData>
  <sortState ref="J14:O21">
    <sortCondition ref="O14:O21"/>
  </sortState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O30"/>
  <sheetViews>
    <sheetView workbookViewId="0">
      <selection activeCell="J1" sqref="J1"/>
    </sheetView>
  </sheetViews>
  <sheetFormatPr defaultColWidth="8.69921875" defaultRowHeight="14.4" customHeight="1" x14ac:dyDescent="0.25"/>
  <cols>
    <col min="1" max="9" width="8.69921875" style="2"/>
    <col min="10" max="10" width="16.19921875" style="2" customWidth="1"/>
    <col min="11" max="16384" width="8.69921875" style="2"/>
  </cols>
  <sheetData>
    <row r="1" spans="1:15" ht="14.4" customHeight="1" x14ac:dyDescent="0.2">
      <c r="A1" s="5"/>
      <c r="B1" s="5"/>
      <c r="C1" s="5"/>
      <c r="D1" s="5"/>
      <c r="E1" s="5"/>
      <c r="F1" s="5"/>
      <c r="G1" s="5"/>
      <c r="H1" s="5"/>
    </row>
    <row r="2" spans="1:15" ht="14.4" customHeight="1" x14ac:dyDescent="0.2">
      <c r="A2" s="5"/>
      <c r="B2" s="7" t="s">
        <v>39</v>
      </c>
      <c r="C2" s="5"/>
      <c r="D2" s="5"/>
      <c r="E2" s="5"/>
      <c r="F2" s="5"/>
      <c r="G2" s="5"/>
      <c r="H2" s="5"/>
    </row>
    <row r="3" spans="1:15" ht="14.4" customHeight="1" x14ac:dyDescent="0.2">
      <c r="A3" s="5"/>
      <c r="B3" s="4" t="s">
        <v>40</v>
      </c>
      <c r="C3" s="5"/>
      <c r="D3" s="5"/>
      <c r="E3" s="5"/>
      <c r="F3" s="5"/>
      <c r="G3" s="5"/>
      <c r="H3" s="5"/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1:15" ht="14.4" customHeight="1" x14ac:dyDescent="0.2">
      <c r="A4" s="5"/>
      <c r="B4" s="5" t="s">
        <v>256</v>
      </c>
      <c r="C4" s="5"/>
      <c r="D4" s="5"/>
      <c r="E4" s="5"/>
      <c r="F4" s="5"/>
      <c r="G4" s="5"/>
      <c r="H4" s="5"/>
      <c r="J4" s="2" t="s">
        <v>41</v>
      </c>
      <c r="K4" s="6">
        <v>-290.83699999999999</v>
      </c>
      <c r="L4" s="6">
        <v>-279.24799999999999</v>
      </c>
      <c r="M4" s="6">
        <v>-288.08499999999998</v>
      </c>
      <c r="N4" s="6">
        <v>-325.03399999999999</v>
      </c>
      <c r="O4" s="6">
        <v>-344.029</v>
      </c>
    </row>
    <row r="5" spans="1:15" ht="14.4" customHeight="1" x14ac:dyDescent="0.2">
      <c r="A5" s="5"/>
      <c r="B5" s="5"/>
      <c r="C5" s="5"/>
      <c r="D5" s="5"/>
      <c r="E5" s="5"/>
      <c r="F5" s="5"/>
      <c r="G5" s="5"/>
      <c r="H5" s="5"/>
      <c r="J5" s="2" t="s">
        <v>42</v>
      </c>
      <c r="K5" s="6">
        <v>-68.384</v>
      </c>
      <c r="L5" s="6">
        <v>-72.016999999999996</v>
      </c>
      <c r="M5" s="6">
        <v>-80.031000000000006</v>
      </c>
      <c r="N5" s="6">
        <v>-76.507000000000005</v>
      </c>
      <c r="O5" s="6">
        <v>-70.528000000000006</v>
      </c>
    </row>
    <row r="6" spans="1:15" ht="14.4" customHeight="1" x14ac:dyDescent="0.25">
      <c r="A6" s="5"/>
      <c r="B6" s="5"/>
      <c r="C6" s="5"/>
      <c r="D6" s="5"/>
      <c r="E6" s="5"/>
      <c r="F6" s="5"/>
      <c r="G6" s="5"/>
      <c r="H6" s="5"/>
      <c r="J6" s="2" t="s">
        <v>43</v>
      </c>
      <c r="K6" s="6">
        <v>-64.156999999999996</v>
      </c>
      <c r="L6" s="6">
        <v>-72.638999999999996</v>
      </c>
      <c r="M6" s="6">
        <v>-58.475000000000001</v>
      </c>
      <c r="N6" s="6">
        <v>-63.570999999999998</v>
      </c>
      <c r="O6" s="6">
        <v>-59.929000000000002</v>
      </c>
    </row>
    <row r="7" spans="1:15" ht="14.4" customHeight="1" x14ac:dyDescent="0.2">
      <c r="A7" s="5"/>
      <c r="B7" s="5"/>
      <c r="C7" s="5"/>
      <c r="D7" s="5"/>
      <c r="E7" s="5"/>
      <c r="F7" s="5"/>
      <c r="G7" s="5"/>
      <c r="H7" s="5"/>
      <c r="J7" s="2" t="s">
        <v>44</v>
      </c>
      <c r="K7" s="6">
        <v>27.003</v>
      </c>
      <c r="L7" s="6">
        <v>31.847000000000001</v>
      </c>
      <c r="M7" s="6">
        <v>36.506</v>
      </c>
      <c r="N7" s="6">
        <v>52.204000000000001</v>
      </c>
      <c r="O7" s="6">
        <v>54.862000000000002</v>
      </c>
    </row>
    <row r="8" spans="1:15" ht="14.4" customHeight="1" x14ac:dyDescent="0.25">
      <c r="A8" s="5"/>
      <c r="B8" s="5"/>
      <c r="C8" s="5"/>
      <c r="D8" s="5"/>
      <c r="E8" s="5"/>
      <c r="F8" s="5"/>
      <c r="G8" s="5"/>
      <c r="H8" s="5"/>
      <c r="J8" s="2" t="s">
        <v>45</v>
      </c>
      <c r="K8" s="6">
        <v>56.835999999999999</v>
      </c>
      <c r="L8" s="6">
        <v>59.304000000000002</v>
      </c>
      <c r="M8" s="6">
        <v>65.38</v>
      </c>
      <c r="N8" s="6">
        <v>64</v>
      </c>
      <c r="O8" s="6">
        <v>70.019000000000005</v>
      </c>
    </row>
    <row r="9" spans="1:15" ht="14.4" customHeight="1" x14ac:dyDescent="0.2">
      <c r="A9" s="5"/>
      <c r="B9" s="5"/>
      <c r="C9" s="5"/>
      <c r="D9" s="5"/>
      <c r="E9" s="5"/>
      <c r="F9" s="5"/>
      <c r="G9" s="5"/>
      <c r="H9" s="5"/>
      <c r="J9" s="2" t="s">
        <v>46</v>
      </c>
      <c r="K9" s="6">
        <v>99.391999999999996</v>
      </c>
      <c r="L9" s="6">
        <v>96.352000000000004</v>
      </c>
      <c r="M9" s="6">
        <v>97.730999999999995</v>
      </c>
      <c r="N9" s="6">
        <v>96.347999999999999</v>
      </c>
      <c r="O9" s="6">
        <v>97.248000000000005</v>
      </c>
    </row>
    <row r="10" spans="1:15" ht="14.4" customHeight="1" x14ac:dyDescent="0.25">
      <c r="A10" s="5"/>
      <c r="B10" s="5"/>
      <c r="C10" s="5"/>
      <c r="D10" s="5"/>
      <c r="E10" s="5"/>
      <c r="F10" s="5"/>
      <c r="G10" s="5"/>
      <c r="H10" s="5"/>
      <c r="J10" s="2" t="s">
        <v>47</v>
      </c>
      <c r="K10" s="6">
        <v>161.142</v>
      </c>
      <c r="L10" s="6">
        <v>145.25</v>
      </c>
      <c r="M10" s="6">
        <v>130.09800000000001</v>
      </c>
      <c r="N10" s="6">
        <v>129.60400000000001</v>
      </c>
      <c r="O10" s="6">
        <v>159.55099999999999</v>
      </c>
    </row>
    <row r="11" spans="1:15" ht="14.4" customHeight="1" x14ac:dyDescent="0.2">
      <c r="A11" s="5"/>
      <c r="B11" s="5"/>
      <c r="C11" s="5"/>
      <c r="D11" s="5"/>
      <c r="E11" s="5"/>
      <c r="F11" s="5"/>
      <c r="G11" s="5"/>
      <c r="H11" s="5"/>
      <c r="J11" s="2" t="s">
        <v>48</v>
      </c>
      <c r="K11" s="6">
        <v>194.37299999999999</v>
      </c>
      <c r="L11" s="6">
        <v>200.441</v>
      </c>
      <c r="M11" s="6">
        <v>214.68700000000001</v>
      </c>
      <c r="N11" s="6">
        <v>204.55199999999999</v>
      </c>
      <c r="O11" s="6">
        <v>222.91800000000001</v>
      </c>
    </row>
    <row r="12" spans="1:15" ht="14.4" customHeight="1" x14ac:dyDescent="0.2">
      <c r="A12" s="5"/>
      <c r="B12" s="5"/>
      <c r="C12" s="5"/>
      <c r="D12" s="5"/>
      <c r="E12" s="5"/>
      <c r="F12" s="5"/>
      <c r="G12" s="5"/>
      <c r="H12" s="5"/>
    </row>
    <row r="13" spans="1:15" ht="14.4" customHeight="1" x14ac:dyDescent="0.25">
      <c r="A13" s="5"/>
      <c r="B13" s="5"/>
      <c r="C13" s="5"/>
      <c r="D13" s="5"/>
      <c r="E13" s="5"/>
      <c r="F13" s="5"/>
      <c r="G13" s="5"/>
      <c r="H13" s="5"/>
    </row>
    <row r="14" spans="1:15" ht="14.4" customHeight="1" x14ac:dyDescent="0.25">
      <c r="A14" s="5"/>
      <c r="B14" s="5"/>
      <c r="C14" s="5"/>
      <c r="D14" s="5"/>
      <c r="E14" s="5"/>
      <c r="F14" s="5"/>
      <c r="G14" s="5"/>
      <c r="H14" s="5"/>
    </row>
    <row r="15" spans="1:15" ht="14.4" customHeight="1" x14ac:dyDescent="0.25">
      <c r="A15" s="5"/>
      <c r="B15" s="5"/>
      <c r="C15" s="5"/>
      <c r="D15" s="5"/>
      <c r="E15" s="5"/>
      <c r="F15" s="5"/>
      <c r="G15" s="5"/>
      <c r="H15" s="5"/>
    </row>
    <row r="16" spans="1:15" ht="14.4" customHeight="1" x14ac:dyDescent="0.25">
      <c r="A16" s="5"/>
      <c r="B16" s="5"/>
      <c r="C16" s="5"/>
      <c r="D16" s="5"/>
      <c r="E16" s="5"/>
      <c r="F16" s="5"/>
      <c r="G16" s="5"/>
      <c r="H16" s="5"/>
    </row>
    <row r="17" spans="1:8" ht="14.4" customHeight="1" x14ac:dyDescent="0.25">
      <c r="A17" s="5"/>
      <c r="B17" s="5"/>
      <c r="C17" s="5"/>
      <c r="D17" s="5"/>
      <c r="E17" s="5"/>
      <c r="F17" s="5"/>
      <c r="G17" s="5"/>
      <c r="H17" s="5"/>
    </row>
    <row r="18" spans="1:8" ht="14.4" customHeight="1" x14ac:dyDescent="0.25">
      <c r="A18" s="5"/>
      <c r="B18" s="5"/>
      <c r="C18" s="5"/>
      <c r="D18" s="5"/>
      <c r="E18" s="5"/>
      <c r="F18" s="5"/>
      <c r="G18" s="5"/>
      <c r="H18" s="5"/>
    </row>
    <row r="19" spans="1:8" ht="14.4" customHeight="1" x14ac:dyDescent="0.25">
      <c r="A19" s="5"/>
      <c r="B19" s="5"/>
      <c r="C19" s="5"/>
      <c r="D19" s="5"/>
      <c r="E19" s="5"/>
      <c r="F19" s="5"/>
      <c r="G19" s="5"/>
      <c r="H19" s="5"/>
    </row>
    <row r="20" spans="1:8" ht="14.4" customHeight="1" x14ac:dyDescent="0.25">
      <c r="A20" s="5"/>
      <c r="B20" s="5"/>
      <c r="C20" s="5"/>
      <c r="D20" s="5"/>
      <c r="E20" s="5"/>
      <c r="F20" s="5"/>
      <c r="G20" s="5"/>
      <c r="H20" s="5"/>
    </row>
    <row r="21" spans="1:8" ht="14.4" customHeight="1" x14ac:dyDescent="0.25">
      <c r="A21" s="5"/>
      <c r="B21" s="5"/>
      <c r="C21" s="5"/>
      <c r="D21" s="5"/>
      <c r="E21" s="5"/>
      <c r="F21" s="5"/>
      <c r="G21" s="5"/>
      <c r="H21" s="5"/>
    </row>
    <row r="22" spans="1:8" ht="14.4" customHeight="1" x14ac:dyDescent="0.25">
      <c r="A22" s="5"/>
      <c r="B22" s="5"/>
      <c r="C22" s="5"/>
      <c r="D22" s="5"/>
      <c r="E22" s="5"/>
      <c r="F22" s="5"/>
      <c r="G22" s="5"/>
      <c r="H22" s="5"/>
    </row>
    <row r="23" spans="1:8" ht="14.4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4.4" customHeight="1" x14ac:dyDescent="0.25">
      <c r="A24" s="5"/>
      <c r="B24" s="5"/>
      <c r="C24" s="5"/>
      <c r="D24" s="5"/>
      <c r="E24" s="5"/>
      <c r="F24" s="5"/>
      <c r="G24" s="5"/>
      <c r="H24" s="5"/>
    </row>
    <row r="25" spans="1:8" ht="14.4" customHeight="1" x14ac:dyDescent="0.25">
      <c r="A25" s="5"/>
      <c r="B25" s="5"/>
      <c r="C25" s="5"/>
      <c r="D25" s="5"/>
      <c r="E25" s="5"/>
      <c r="F25" s="5"/>
      <c r="G25" s="5"/>
      <c r="H25" s="5"/>
    </row>
    <row r="26" spans="1:8" ht="14.4" customHeight="1" x14ac:dyDescent="0.25">
      <c r="A26" s="5"/>
      <c r="B26" s="5"/>
      <c r="C26" s="5"/>
      <c r="D26" s="5"/>
      <c r="E26" s="5"/>
      <c r="F26" s="5"/>
      <c r="G26" s="5"/>
      <c r="H26" s="5"/>
    </row>
    <row r="27" spans="1:8" ht="14.4" customHeight="1" x14ac:dyDescent="0.25">
      <c r="A27" s="5"/>
      <c r="B27" s="5"/>
      <c r="C27" s="5"/>
      <c r="D27" s="5"/>
      <c r="E27" s="5"/>
      <c r="F27" s="5"/>
      <c r="G27" s="5"/>
      <c r="H27" s="5"/>
    </row>
    <row r="28" spans="1:8" ht="14.4" customHeight="1" x14ac:dyDescent="0.25">
      <c r="A28" s="5"/>
      <c r="B28" s="5"/>
      <c r="C28" s="5"/>
      <c r="D28" s="5"/>
      <c r="E28" s="5"/>
      <c r="F28" s="5"/>
      <c r="G28" s="5"/>
      <c r="H28" s="5"/>
    </row>
    <row r="29" spans="1:8" ht="14.4" customHeight="1" x14ac:dyDescent="0.25">
      <c r="A29" s="5"/>
      <c r="B29" s="5"/>
      <c r="C29" s="5"/>
      <c r="D29" s="5"/>
      <c r="E29" s="5"/>
      <c r="F29" s="5"/>
      <c r="G29" s="5"/>
      <c r="H29" s="5"/>
    </row>
    <row r="30" spans="1:8" ht="14.4" customHeight="1" x14ac:dyDescent="0.25">
      <c r="A30" s="5"/>
      <c r="B30" s="5"/>
      <c r="C30" s="5"/>
      <c r="D30" s="5"/>
      <c r="E30" s="5"/>
      <c r="F30" s="5"/>
      <c r="G30" s="5"/>
      <c r="H30" s="5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1:O28"/>
  <sheetViews>
    <sheetView workbookViewId="0">
      <selection activeCell="J1" sqref="J1"/>
    </sheetView>
  </sheetViews>
  <sheetFormatPr defaultColWidth="8.69921875" defaultRowHeight="14.4" customHeight="1" x14ac:dyDescent="0.25"/>
  <cols>
    <col min="1" max="16384" width="8.69921875" style="2"/>
  </cols>
  <sheetData>
    <row r="1" spans="2:15" ht="14.4" customHeight="1" x14ac:dyDescent="0.2">
      <c r="B1" s="5"/>
      <c r="C1" s="5"/>
      <c r="D1" s="5"/>
      <c r="E1" s="5"/>
      <c r="F1" s="5"/>
      <c r="G1" s="5"/>
      <c r="H1" s="5"/>
    </row>
    <row r="2" spans="2:15" ht="14.4" customHeight="1" x14ac:dyDescent="0.2">
      <c r="B2" s="7" t="s">
        <v>49</v>
      </c>
      <c r="C2" s="5"/>
      <c r="D2" s="5"/>
      <c r="E2" s="5"/>
      <c r="F2" s="5"/>
      <c r="G2" s="5"/>
      <c r="H2" s="5"/>
    </row>
    <row r="3" spans="2:15" ht="14.4" customHeight="1" x14ac:dyDescent="0.2">
      <c r="B3" s="4" t="s">
        <v>257</v>
      </c>
      <c r="C3" s="5"/>
      <c r="D3" s="5"/>
      <c r="E3" s="5"/>
      <c r="F3" s="5"/>
      <c r="G3" s="5"/>
      <c r="H3" s="5"/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2:15" ht="14.4" customHeight="1" x14ac:dyDescent="0.2">
      <c r="B4" s="5" t="s">
        <v>9</v>
      </c>
      <c r="C4" s="5"/>
      <c r="D4" s="5"/>
      <c r="E4" s="5"/>
      <c r="F4" s="5"/>
      <c r="G4" s="5"/>
      <c r="H4" s="5"/>
      <c r="J4" s="2" t="s">
        <v>50</v>
      </c>
      <c r="K4" s="6">
        <v>78.037999999999997</v>
      </c>
      <c r="L4" s="6">
        <v>107.6092</v>
      </c>
      <c r="M4" s="6">
        <v>127.687</v>
      </c>
      <c r="N4" s="6">
        <v>122.0031</v>
      </c>
      <c r="O4" s="6">
        <v>103.6568</v>
      </c>
    </row>
    <row r="5" spans="2:15" ht="14.4" customHeight="1" x14ac:dyDescent="0.2">
      <c r="B5" s="5"/>
      <c r="C5" s="5"/>
      <c r="D5" s="5"/>
      <c r="E5" s="5"/>
      <c r="F5" s="5"/>
      <c r="G5" s="5"/>
      <c r="H5" s="5"/>
      <c r="J5" s="2" t="s">
        <v>54</v>
      </c>
      <c r="K5" s="6">
        <v>31.1447</v>
      </c>
      <c r="L5" s="6">
        <v>36.979699999999994</v>
      </c>
      <c r="M5" s="6">
        <v>42.634099999999997</v>
      </c>
      <c r="N5" s="6">
        <v>42.085500000000003</v>
      </c>
      <c r="O5" s="6">
        <v>41.996699999999997</v>
      </c>
    </row>
    <row r="6" spans="2:15" ht="14.4" customHeight="1" x14ac:dyDescent="0.25">
      <c r="B6" s="11"/>
      <c r="C6" s="11"/>
      <c r="D6" s="11"/>
      <c r="E6" s="11"/>
      <c r="F6" s="11"/>
      <c r="G6" s="11"/>
      <c r="H6" s="11"/>
      <c r="J6" s="2" t="s">
        <v>53</v>
      </c>
      <c r="K6" s="6">
        <v>13.747</v>
      </c>
      <c r="L6" s="6">
        <v>29.865500000000001</v>
      </c>
      <c r="M6" s="6">
        <v>32.571799999999996</v>
      </c>
      <c r="N6" s="6">
        <v>34.791199999999996</v>
      </c>
      <c r="O6" s="6">
        <v>22.337299999999999</v>
      </c>
    </row>
    <row r="7" spans="2:15" ht="14.4" customHeight="1" x14ac:dyDescent="0.2">
      <c r="B7" s="11"/>
      <c r="C7" s="11"/>
      <c r="D7" s="11"/>
      <c r="E7" s="11"/>
      <c r="F7" s="11"/>
      <c r="G7" s="11"/>
      <c r="H7" s="11"/>
      <c r="J7" s="2" t="s">
        <v>51</v>
      </c>
      <c r="K7" s="6">
        <v>31.613199999999999</v>
      </c>
      <c r="L7" s="6">
        <v>33.963300000000004</v>
      </c>
      <c r="M7" s="6">
        <v>34.863300000000002</v>
      </c>
      <c r="N7" s="6">
        <v>32.255400000000002</v>
      </c>
      <c r="O7" s="6">
        <v>32.731099999999998</v>
      </c>
    </row>
    <row r="8" spans="2:15" ht="14.4" customHeight="1" x14ac:dyDescent="0.2">
      <c r="B8" s="11"/>
      <c r="C8" s="11"/>
      <c r="D8" s="11"/>
      <c r="E8" s="11"/>
      <c r="F8" s="11"/>
      <c r="G8" s="11"/>
      <c r="H8" s="11"/>
      <c r="J8" s="2" t="s">
        <v>52</v>
      </c>
      <c r="K8" s="6">
        <v>-11.477399999999999</v>
      </c>
      <c r="L8" s="6">
        <v>-10.787100000000001</v>
      </c>
      <c r="M8" s="6">
        <v>-10.514799999999999</v>
      </c>
      <c r="N8" s="6">
        <v>-9.1315000000000008</v>
      </c>
      <c r="O8" s="6">
        <v>-12.748200000000001</v>
      </c>
    </row>
    <row r="9" spans="2:15" ht="14.4" customHeight="1" x14ac:dyDescent="0.2">
      <c r="B9" s="11"/>
      <c r="C9" s="11"/>
      <c r="D9" s="11"/>
      <c r="E9" s="11"/>
      <c r="F9" s="11"/>
      <c r="G9" s="11"/>
      <c r="H9" s="11"/>
      <c r="J9" s="2" t="s">
        <v>55</v>
      </c>
      <c r="K9" s="6">
        <v>-18.759</v>
      </c>
      <c r="L9" s="6">
        <v>-18.280999999999999</v>
      </c>
      <c r="M9" s="6">
        <v>-18.972799999999999</v>
      </c>
      <c r="N9" s="6">
        <v>-21.691099999999999</v>
      </c>
      <c r="O9" s="6">
        <v>-18.973599999999998</v>
      </c>
    </row>
    <row r="10" spans="2:15" ht="14.4" customHeight="1" x14ac:dyDescent="0.2">
      <c r="B10" s="11"/>
      <c r="C10" s="11"/>
      <c r="D10" s="11"/>
      <c r="E10" s="11"/>
      <c r="F10" s="11"/>
      <c r="G10" s="11"/>
      <c r="H10" s="11"/>
      <c r="J10" s="2" t="s">
        <v>57</v>
      </c>
      <c r="K10" s="6">
        <v>28.897599999999997</v>
      </c>
      <c r="L10" s="6">
        <v>34.432400000000001</v>
      </c>
      <c r="M10" s="6">
        <v>37.286000000000001</v>
      </c>
      <c r="N10" s="6">
        <v>39.923499999999997</v>
      </c>
      <c r="O10" s="6">
        <v>50.299800000000005</v>
      </c>
    </row>
    <row r="11" spans="2:15" ht="14.4" customHeight="1" x14ac:dyDescent="0.2">
      <c r="B11" s="5"/>
      <c r="C11" s="5"/>
      <c r="D11" s="5"/>
      <c r="E11" s="5"/>
      <c r="F11" s="5"/>
      <c r="G11" s="5"/>
      <c r="H11" s="5"/>
      <c r="J11" s="2" t="s">
        <v>56</v>
      </c>
      <c r="K11" s="6">
        <v>1.0760000000000001</v>
      </c>
      <c r="L11" s="6">
        <v>-1.3103</v>
      </c>
      <c r="M11" s="6">
        <v>-2.4556999999999998</v>
      </c>
      <c r="N11" s="6">
        <v>-6.0321999999999996</v>
      </c>
      <c r="O11" s="6">
        <v>-20.282400000000003</v>
      </c>
    </row>
    <row r="12" spans="2:15" ht="14.4" customHeight="1" x14ac:dyDescent="0.2">
      <c r="B12" s="5"/>
      <c r="C12" s="5"/>
      <c r="D12" s="5"/>
      <c r="E12" s="5"/>
      <c r="F12" s="5"/>
      <c r="G12" s="5"/>
      <c r="H12" s="5"/>
      <c r="J12" s="2" t="s">
        <v>25</v>
      </c>
      <c r="K12" s="6">
        <v>1.7959000000000087</v>
      </c>
      <c r="L12" s="6">
        <v>2.7467000000000117</v>
      </c>
      <c r="M12" s="6">
        <v>12.275100000000005</v>
      </c>
      <c r="N12" s="6">
        <v>9.8023000000000025</v>
      </c>
      <c r="O12" s="6">
        <v>8.296099999999992</v>
      </c>
    </row>
    <row r="13" spans="2:15" ht="14.4" customHeight="1" x14ac:dyDescent="0.25">
      <c r="B13" s="5"/>
      <c r="C13" s="5"/>
      <c r="D13" s="5"/>
      <c r="E13" s="5"/>
      <c r="F13" s="5"/>
      <c r="G13" s="5"/>
      <c r="H13" s="5"/>
    </row>
    <row r="14" spans="2:15" ht="14.4" customHeight="1" x14ac:dyDescent="0.25">
      <c r="B14" s="5"/>
      <c r="C14" s="5"/>
      <c r="D14" s="5"/>
      <c r="E14" s="5"/>
      <c r="F14" s="5"/>
      <c r="G14" s="5"/>
      <c r="H14" s="5"/>
    </row>
    <row r="15" spans="2:15" ht="14.4" customHeight="1" x14ac:dyDescent="0.25">
      <c r="B15" s="5"/>
      <c r="C15" s="5"/>
      <c r="D15" s="5"/>
      <c r="E15" s="5"/>
      <c r="F15" s="5"/>
      <c r="G15" s="5"/>
      <c r="H15" s="5"/>
    </row>
    <row r="16" spans="2:15" ht="14.4" customHeight="1" x14ac:dyDescent="0.25">
      <c r="B16" s="5"/>
      <c r="C16" s="5"/>
      <c r="D16" s="5"/>
      <c r="E16" s="5"/>
      <c r="F16" s="5"/>
      <c r="G16" s="5"/>
      <c r="H16" s="5"/>
    </row>
    <row r="17" spans="2:8" ht="14.4" customHeight="1" x14ac:dyDescent="0.25">
      <c r="B17" s="5"/>
      <c r="C17" s="5"/>
      <c r="D17" s="5"/>
      <c r="E17" s="5"/>
      <c r="F17" s="5"/>
      <c r="G17" s="5"/>
      <c r="H17" s="5"/>
    </row>
    <row r="18" spans="2:8" ht="14.4" customHeight="1" x14ac:dyDescent="0.25">
      <c r="B18" s="5"/>
      <c r="C18" s="5"/>
      <c r="D18" s="5"/>
      <c r="E18" s="5"/>
      <c r="F18" s="5"/>
      <c r="G18" s="5"/>
      <c r="H18" s="5"/>
    </row>
    <row r="19" spans="2:8" ht="14.4" customHeight="1" x14ac:dyDescent="0.25">
      <c r="B19" s="5"/>
      <c r="C19" s="5"/>
      <c r="D19" s="5"/>
      <c r="E19" s="5"/>
      <c r="F19" s="5"/>
      <c r="G19" s="5"/>
      <c r="H19" s="5"/>
    </row>
    <row r="20" spans="2:8" ht="14.4" customHeight="1" x14ac:dyDescent="0.25">
      <c r="B20" s="5"/>
      <c r="C20" s="5"/>
      <c r="D20" s="5"/>
      <c r="E20" s="5"/>
      <c r="F20" s="5"/>
      <c r="G20" s="5"/>
      <c r="H20" s="5"/>
    </row>
    <row r="21" spans="2:8" ht="14.4" customHeight="1" x14ac:dyDescent="0.25">
      <c r="B21" s="5"/>
      <c r="C21" s="5"/>
      <c r="D21" s="5"/>
      <c r="E21" s="5"/>
      <c r="F21" s="5"/>
      <c r="G21" s="5"/>
      <c r="H21" s="5"/>
    </row>
    <row r="22" spans="2:8" ht="14.4" customHeight="1" x14ac:dyDescent="0.25">
      <c r="B22" s="5"/>
      <c r="C22" s="5"/>
      <c r="D22" s="5"/>
      <c r="E22" s="5"/>
      <c r="F22" s="5"/>
      <c r="G22" s="5"/>
      <c r="H22" s="5"/>
    </row>
    <row r="23" spans="2:8" ht="14.4" customHeight="1" x14ac:dyDescent="0.25">
      <c r="B23" s="5"/>
      <c r="C23" s="5"/>
      <c r="D23" s="5"/>
      <c r="E23" s="5"/>
      <c r="F23" s="5"/>
      <c r="G23" s="5"/>
      <c r="H23" s="5"/>
    </row>
    <row r="24" spans="2:8" ht="14.4" customHeight="1" x14ac:dyDescent="0.25">
      <c r="B24" s="5"/>
      <c r="C24" s="5"/>
      <c r="D24" s="5"/>
      <c r="E24" s="5"/>
      <c r="F24" s="5"/>
      <c r="G24" s="5"/>
      <c r="H24" s="5"/>
    </row>
    <row r="25" spans="2:8" ht="14.4" customHeight="1" x14ac:dyDescent="0.25">
      <c r="B25" s="5"/>
      <c r="C25" s="5"/>
      <c r="D25" s="5"/>
      <c r="E25" s="5"/>
      <c r="F25" s="5"/>
      <c r="G25" s="5"/>
      <c r="H25" s="5"/>
    </row>
    <row r="26" spans="2:8" ht="14.4" customHeight="1" x14ac:dyDescent="0.25">
      <c r="B26" s="5"/>
      <c r="C26" s="5"/>
      <c r="D26" s="5"/>
      <c r="E26" s="5"/>
      <c r="F26" s="5"/>
      <c r="G26" s="5"/>
    </row>
    <row r="27" spans="2:8" ht="14.4" customHeight="1" x14ac:dyDescent="0.25">
      <c r="B27" s="5"/>
      <c r="C27" s="5"/>
      <c r="D27" s="5"/>
      <c r="E27" s="5"/>
      <c r="F27" s="5"/>
      <c r="G27" s="5"/>
    </row>
    <row r="28" spans="2:8" ht="14.4" customHeight="1" x14ac:dyDescent="0.25">
      <c r="B28" s="5"/>
      <c r="C28" s="5"/>
      <c r="D28" s="5"/>
      <c r="E28" s="5"/>
      <c r="F28" s="5"/>
      <c r="G28" s="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B2:L30"/>
  <sheetViews>
    <sheetView workbookViewId="0">
      <selection activeCell="I1" sqref="I1"/>
    </sheetView>
  </sheetViews>
  <sheetFormatPr defaultColWidth="8.69921875" defaultRowHeight="14.4" customHeight="1" x14ac:dyDescent="0.25"/>
  <cols>
    <col min="1" max="16384" width="8.69921875" style="2"/>
  </cols>
  <sheetData>
    <row r="2" spans="2:12" ht="14.4" customHeight="1" x14ac:dyDescent="0.2">
      <c r="B2" s="7" t="s">
        <v>58</v>
      </c>
      <c r="C2" s="5"/>
      <c r="D2" s="5"/>
      <c r="E2" s="5"/>
      <c r="F2" s="5"/>
      <c r="G2" s="5"/>
      <c r="H2" s="5"/>
      <c r="I2" s="5"/>
    </row>
    <row r="3" spans="2:12" ht="14.4" customHeight="1" x14ac:dyDescent="0.2">
      <c r="B3" s="4" t="s">
        <v>258</v>
      </c>
      <c r="C3" s="5"/>
      <c r="D3" s="5"/>
      <c r="E3" s="5"/>
      <c r="F3" s="5"/>
      <c r="G3" s="5"/>
      <c r="H3" s="5"/>
      <c r="I3" s="5"/>
      <c r="K3" s="2">
        <v>2018</v>
      </c>
      <c r="L3" s="2">
        <v>2019</v>
      </c>
    </row>
    <row r="4" spans="2:12" ht="14.4" customHeight="1" x14ac:dyDescent="0.2">
      <c r="B4" s="5" t="s">
        <v>9</v>
      </c>
      <c r="C4" s="5"/>
      <c r="D4" s="5"/>
      <c r="E4" s="5"/>
      <c r="F4" s="5"/>
      <c r="G4" s="5"/>
      <c r="H4" s="5"/>
      <c r="I4" s="5"/>
      <c r="J4" s="2" t="s">
        <v>48</v>
      </c>
      <c r="K4" s="6">
        <v>0.37519999999999998</v>
      </c>
      <c r="L4" s="6">
        <v>-17.9573</v>
      </c>
    </row>
    <row r="5" spans="2:12" ht="14.4" customHeight="1" x14ac:dyDescent="0.2">
      <c r="B5" s="5"/>
      <c r="C5" s="5"/>
      <c r="D5" s="5"/>
      <c r="E5" s="5"/>
      <c r="F5" s="5"/>
      <c r="G5" s="5"/>
      <c r="H5" s="5"/>
      <c r="I5" s="5"/>
      <c r="J5" s="2" t="s">
        <v>41</v>
      </c>
      <c r="K5" s="6">
        <v>-13.0877</v>
      </c>
      <c r="L5" s="6">
        <v>-15.0116</v>
      </c>
    </row>
    <row r="6" spans="2:12" ht="14.4" customHeight="1" x14ac:dyDescent="0.25">
      <c r="B6" s="5"/>
      <c r="C6" s="5"/>
      <c r="D6" s="5"/>
      <c r="E6" s="5"/>
      <c r="F6" s="5"/>
      <c r="G6" s="5"/>
      <c r="H6" s="5"/>
      <c r="I6" s="5"/>
      <c r="J6" s="2" t="s">
        <v>59</v>
      </c>
      <c r="K6" s="6">
        <v>-10.012799999999999</v>
      </c>
      <c r="L6" s="6">
        <v>-9.9809999999999999</v>
      </c>
    </row>
    <row r="7" spans="2:12" ht="14.4" customHeight="1" x14ac:dyDescent="0.25">
      <c r="B7" s="5"/>
      <c r="C7" s="5"/>
      <c r="D7" s="5"/>
      <c r="E7" s="5"/>
      <c r="F7" s="5"/>
      <c r="G7" s="5"/>
      <c r="H7" s="5"/>
      <c r="I7" s="5"/>
      <c r="J7" s="2" t="s">
        <v>60</v>
      </c>
      <c r="K7" s="6">
        <v>10.087399999999999</v>
      </c>
      <c r="L7" s="6">
        <v>10.372200000000001</v>
      </c>
    </row>
    <row r="8" spans="2:12" ht="14.4" customHeight="1" x14ac:dyDescent="0.25">
      <c r="B8" s="5"/>
      <c r="C8" s="5"/>
      <c r="D8" s="5"/>
      <c r="E8" s="5"/>
      <c r="F8" s="5"/>
      <c r="G8" s="5"/>
      <c r="H8" s="5"/>
      <c r="I8" s="5"/>
      <c r="J8" s="2" t="s">
        <v>61</v>
      </c>
      <c r="K8" s="6">
        <v>12.4764</v>
      </c>
      <c r="L8" s="6">
        <v>15.360200000000001</v>
      </c>
    </row>
    <row r="9" spans="2:12" ht="14.4" customHeight="1" x14ac:dyDescent="0.25">
      <c r="B9" s="5"/>
      <c r="C9" s="5"/>
      <c r="D9" s="5"/>
      <c r="E9" s="5"/>
      <c r="F9" s="5"/>
      <c r="G9" s="5"/>
      <c r="H9" s="5"/>
      <c r="I9" s="5"/>
      <c r="J9" s="2" t="s">
        <v>62</v>
      </c>
      <c r="K9" s="6">
        <v>16.7605</v>
      </c>
      <c r="L9" s="6">
        <v>17.988099999999999</v>
      </c>
    </row>
    <row r="10" spans="2:12" ht="14.4" customHeight="1" x14ac:dyDescent="0.25">
      <c r="B10" s="5"/>
      <c r="C10" s="5"/>
      <c r="D10" s="5"/>
      <c r="E10" s="5"/>
      <c r="F10" s="5"/>
      <c r="G10" s="5"/>
      <c r="H10" s="5"/>
      <c r="I10" s="5"/>
      <c r="J10" s="2" t="s">
        <v>63</v>
      </c>
      <c r="K10" s="6">
        <v>18.144099999999998</v>
      </c>
      <c r="L10" s="6">
        <v>18.0395</v>
      </c>
    </row>
    <row r="11" spans="2:12" ht="14.4" customHeight="1" x14ac:dyDescent="0.2">
      <c r="B11" s="5"/>
      <c r="C11" s="5"/>
      <c r="D11" s="5"/>
      <c r="E11" s="5"/>
      <c r="F11" s="5"/>
      <c r="G11" s="5"/>
      <c r="H11" s="5"/>
      <c r="I11" s="5"/>
      <c r="J11" s="2" t="s">
        <v>64</v>
      </c>
      <c r="K11" s="6">
        <v>20.505400000000002</v>
      </c>
      <c r="L11" s="6">
        <v>19.554400000000001</v>
      </c>
    </row>
    <row r="12" spans="2:12" ht="14.4" customHeight="1" x14ac:dyDescent="0.25">
      <c r="B12" s="5"/>
      <c r="C12" s="5"/>
      <c r="D12" s="5"/>
      <c r="E12" s="5"/>
      <c r="F12" s="5"/>
      <c r="G12" s="5"/>
      <c r="H12" s="5"/>
      <c r="I12" s="5"/>
      <c r="J12" s="2" t="s">
        <v>1</v>
      </c>
      <c r="K12" s="6">
        <v>15.424799999999999</v>
      </c>
      <c r="L12" s="6">
        <v>21.318999999999999</v>
      </c>
    </row>
    <row r="13" spans="2:12" ht="14.4" customHeight="1" x14ac:dyDescent="0.25">
      <c r="B13" s="5"/>
      <c r="C13" s="5"/>
      <c r="D13" s="5"/>
      <c r="E13" s="5"/>
      <c r="F13" s="5"/>
      <c r="G13" s="5"/>
      <c r="H13" s="5"/>
      <c r="I13" s="5"/>
      <c r="K13" s="6"/>
      <c r="L13" s="6"/>
    </row>
    <row r="14" spans="2:12" ht="14.4" customHeight="1" x14ac:dyDescent="0.25">
      <c r="B14" s="5"/>
      <c r="C14" s="5"/>
      <c r="D14" s="5"/>
      <c r="E14" s="5"/>
      <c r="F14" s="5"/>
      <c r="G14" s="5"/>
      <c r="H14" s="5"/>
      <c r="I14" s="5"/>
    </row>
    <row r="15" spans="2:12" ht="14.4" customHeight="1" x14ac:dyDescent="0.25">
      <c r="B15" s="5"/>
      <c r="C15" s="5"/>
      <c r="D15" s="5"/>
      <c r="E15" s="5"/>
      <c r="F15" s="5"/>
      <c r="G15" s="5"/>
      <c r="H15" s="5"/>
      <c r="I15" s="5"/>
    </row>
    <row r="16" spans="2:12" ht="14.4" customHeight="1" x14ac:dyDescent="0.25">
      <c r="B16" s="5"/>
      <c r="C16" s="5"/>
      <c r="D16" s="5"/>
      <c r="E16" s="5"/>
      <c r="F16" s="5"/>
      <c r="G16" s="5"/>
      <c r="H16" s="5"/>
      <c r="I16" s="5"/>
    </row>
    <row r="17" spans="2:9" ht="14.4" customHeight="1" x14ac:dyDescent="0.25">
      <c r="B17" s="5"/>
      <c r="C17" s="5"/>
      <c r="D17" s="5"/>
      <c r="E17" s="5"/>
      <c r="F17" s="5"/>
      <c r="G17" s="5"/>
      <c r="H17" s="5"/>
      <c r="I17" s="5"/>
    </row>
    <row r="18" spans="2:9" ht="14.4" customHeight="1" x14ac:dyDescent="0.25">
      <c r="B18" s="5"/>
      <c r="C18" s="5"/>
      <c r="D18" s="5"/>
      <c r="E18" s="5"/>
      <c r="F18" s="5"/>
      <c r="G18" s="5"/>
      <c r="H18" s="5"/>
      <c r="I18" s="5"/>
    </row>
    <row r="19" spans="2:9" ht="14.4" customHeight="1" x14ac:dyDescent="0.25">
      <c r="B19" s="5"/>
      <c r="C19" s="5"/>
      <c r="D19" s="5"/>
      <c r="E19" s="5"/>
      <c r="F19" s="5"/>
      <c r="G19" s="5"/>
      <c r="H19" s="5"/>
      <c r="I19" s="5"/>
    </row>
    <row r="20" spans="2:9" ht="14.4" customHeight="1" x14ac:dyDescent="0.25">
      <c r="B20" s="5"/>
      <c r="C20" s="5"/>
      <c r="D20" s="5"/>
      <c r="E20" s="5"/>
      <c r="F20" s="5"/>
      <c r="G20" s="5"/>
      <c r="H20" s="5"/>
      <c r="I20" s="5"/>
    </row>
    <row r="21" spans="2:9" ht="14.4" customHeight="1" x14ac:dyDescent="0.25">
      <c r="B21" s="5"/>
      <c r="C21" s="5"/>
      <c r="D21" s="5"/>
      <c r="E21" s="5"/>
      <c r="F21" s="5"/>
      <c r="G21" s="5"/>
      <c r="H21" s="5"/>
      <c r="I21" s="5"/>
    </row>
    <row r="22" spans="2:9" ht="14.4" customHeight="1" x14ac:dyDescent="0.25">
      <c r="B22" s="5"/>
      <c r="C22" s="5"/>
      <c r="D22" s="5"/>
      <c r="E22" s="5"/>
      <c r="F22" s="5"/>
      <c r="G22" s="5"/>
      <c r="H22" s="5"/>
      <c r="I22" s="5"/>
    </row>
    <row r="23" spans="2:9" ht="14.4" customHeight="1" x14ac:dyDescent="0.25">
      <c r="B23" s="5"/>
      <c r="C23" s="5"/>
      <c r="D23" s="5"/>
      <c r="E23" s="5"/>
      <c r="F23" s="5"/>
      <c r="G23" s="5"/>
      <c r="H23" s="5"/>
      <c r="I23" s="5"/>
    </row>
    <row r="24" spans="2:9" ht="14.4" customHeight="1" x14ac:dyDescent="0.25">
      <c r="B24" s="5"/>
      <c r="C24" s="5"/>
      <c r="D24" s="5"/>
      <c r="E24" s="5"/>
      <c r="F24" s="5"/>
      <c r="G24" s="5"/>
      <c r="H24" s="5"/>
      <c r="I24" s="5"/>
    </row>
    <row r="25" spans="2:9" ht="14.4" customHeight="1" x14ac:dyDescent="0.25">
      <c r="B25" s="5"/>
      <c r="C25" s="5"/>
      <c r="D25" s="5"/>
      <c r="E25" s="5"/>
      <c r="F25" s="5"/>
      <c r="G25" s="5"/>
      <c r="H25" s="5"/>
      <c r="I25" s="5"/>
    </row>
    <row r="26" spans="2:9" ht="14.4" customHeight="1" x14ac:dyDescent="0.25">
      <c r="B26" s="5"/>
      <c r="C26" s="5"/>
      <c r="D26" s="5"/>
      <c r="E26" s="5"/>
      <c r="F26" s="5"/>
      <c r="G26" s="5"/>
      <c r="H26" s="5"/>
      <c r="I26" s="5"/>
    </row>
    <row r="27" spans="2:9" ht="14.4" customHeight="1" x14ac:dyDescent="0.25">
      <c r="B27" s="5"/>
      <c r="C27" s="5"/>
      <c r="D27" s="5"/>
      <c r="E27" s="5"/>
      <c r="F27" s="5"/>
      <c r="G27" s="5"/>
      <c r="H27" s="5"/>
      <c r="I27" s="5"/>
    </row>
    <row r="28" spans="2:9" ht="14.4" customHeight="1" x14ac:dyDescent="0.25">
      <c r="B28" s="5"/>
      <c r="C28" s="5"/>
      <c r="D28" s="5"/>
      <c r="E28" s="5"/>
      <c r="F28" s="5"/>
      <c r="G28" s="5"/>
      <c r="H28" s="5"/>
      <c r="I28" s="5"/>
    </row>
    <row r="29" spans="2:9" ht="14.4" customHeight="1" x14ac:dyDescent="0.25">
      <c r="B29" s="5"/>
      <c r="C29" s="5"/>
      <c r="D29" s="5"/>
      <c r="E29" s="5"/>
      <c r="F29" s="5"/>
      <c r="G29" s="5"/>
      <c r="H29" s="5"/>
      <c r="I29" s="5"/>
    </row>
    <row r="30" spans="2:9" ht="14.4" customHeight="1" x14ac:dyDescent="0.25">
      <c r="B30" s="5"/>
      <c r="C30" s="5"/>
      <c r="D30" s="5"/>
      <c r="E30" s="5"/>
      <c r="F30" s="5"/>
      <c r="G30" s="5"/>
      <c r="H30" s="5"/>
      <c r="I30" s="5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O32"/>
  <sheetViews>
    <sheetView workbookViewId="0">
      <selection activeCell="I1" sqref="I1"/>
    </sheetView>
  </sheetViews>
  <sheetFormatPr defaultColWidth="8.69921875" defaultRowHeight="14.4" customHeight="1" x14ac:dyDescent="0.25"/>
  <cols>
    <col min="1" max="16384" width="8.69921875" style="2"/>
  </cols>
  <sheetData>
    <row r="1" spans="1:15" ht="14.4" customHeight="1" x14ac:dyDescent="0.2">
      <c r="D1" s="3"/>
    </row>
    <row r="2" spans="1:15" ht="14.4" customHeight="1" x14ac:dyDescent="0.25">
      <c r="A2" s="5"/>
      <c r="B2" s="13" t="s">
        <v>65</v>
      </c>
      <c r="C2" s="5"/>
      <c r="D2" s="5"/>
      <c r="E2" s="5"/>
      <c r="F2" s="5"/>
      <c r="G2" s="5"/>
      <c r="H2" s="5"/>
      <c r="I2" s="5"/>
      <c r="K2" s="2">
        <v>2015</v>
      </c>
      <c r="L2" s="2">
        <v>2016</v>
      </c>
      <c r="M2" s="2">
        <v>2017</v>
      </c>
      <c r="N2" s="2">
        <v>2018</v>
      </c>
      <c r="O2" s="2">
        <v>2019</v>
      </c>
    </row>
    <row r="3" spans="1:15" ht="14.4" customHeight="1" x14ac:dyDescent="0.2">
      <c r="A3" s="5"/>
      <c r="B3" s="4" t="s">
        <v>66</v>
      </c>
      <c r="C3" s="5"/>
      <c r="D3" s="5"/>
      <c r="E3" s="5"/>
      <c r="F3" s="5"/>
      <c r="G3" s="5"/>
      <c r="H3" s="5"/>
      <c r="I3" s="5"/>
      <c r="J3" s="14" t="s">
        <v>67</v>
      </c>
      <c r="K3" s="6">
        <v>-254.83799999999999</v>
      </c>
      <c r="L3" s="6">
        <v>-251.78782214506799</v>
      </c>
      <c r="M3" s="6">
        <v>-255.33695293978909</v>
      </c>
      <c r="N3" s="6">
        <v>-260.56014496193166</v>
      </c>
      <c r="O3" s="6">
        <v>-324.10552162958311</v>
      </c>
    </row>
    <row r="4" spans="1:15" ht="14.4" customHeight="1" x14ac:dyDescent="0.2">
      <c r="A4" s="5"/>
      <c r="B4" s="5" t="s">
        <v>9</v>
      </c>
      <c r="C4" s="5"/>
      <c r="D4" s="5"/>
      <c r="E4" s="5"/>
      <c r="F4" s="5"/>
      <c r="G4" s="5"/>
      <c r="H4" s="5"/>
      <c r="I4" s="5"/>
      <c r="J4" s="14" t="s">
        <v>68</v>
      </c>
      <c r="K4" s="6">
        <v>29.405999999999999</v>
      </c>
      <c r="L4" s="6">
        <v>35.021999999999998</v>
      </c>
      <c r="M4" s="6">
        <v>37.198</v>
      </c>
      <c r="N4" s="6">
        <v>30.013999999999999</v>
      </c>
      <c r="O4" s="6">
        <v>16.760999999999999</v>
      </c>
    </row>
    <row r="5" spans="1:15" ht="14.4" customHeight="1" x14ac:dyDescent="0.2">
      <c r="A5" s="5"/>
      <c r="B5" s="5"/>
      <c r="C5" s="11"/>
      <c r="D5" s="11"/>
      <c r="E5" s="11"/>
      <c r="F5" s="5"/>
      <c r="G5" s="5"/>
      <c r="H5" s="5"/>
      <c r="I5" s="5"/>
      <c r="J5" s="14" t="s">
        <v>71</v>
      </c>
      <c r="K5" s="6">
        <v>-309.03670000000005</v>
      </c>
      <c r="L5" s="6">
        <v>-311.43155893492798</v>
      </c>
      <c r="M5" s="6">
        <v>-315.2022087951388</v>
      </c>
      <c r="N5" s="6">
        <v>-313.1902915756819</v>
      </c>
      <c r="O5" s="6">
        <v>-365.94422299357342</v>
      </c>
    </row>
    <row r="6" spans="1:15" ht="14.4" customHeight="1" x14ac:dyDescent="0.2">
      <c r="A6" s="5"/>
      <c r="B6" s="5"/>
      <c r="C6" s="11"/>
      <c r="D6" s="11"/>
      <c r="E6" s="11"/>
      <c r="F6" s="5"/>
      <c r="G6" s="5"/>
      <c r="H6" s="5"/>
      <c r="I6" s="5"/>
      <c r="J6" s="14" t="s">
        <v>69</v>
      </c>
      <c r="K6" s="6">
        <v>24.792700000000004</v>
      </c>
      <c r="L6" s="6">
        <v>24.621736789859998</v>
      </c>
      <c r="M6" s="6">
        <v>22.667255855349996</v>
      </c>
      <c r="N6" s="6">
        <v>22.616146613750001</v>
      </c>
      <c r="O6" s="6">
        <v>25.077701363990002</v>
      </c>
    </row>
    <row r="7" spans="1:15" ht="14.4" customHeight="1" x14ac:dyDescent="0.2">
      <c r="A7" s="5"/>
      <c r="B7" s="5"/>
      <c r="C7" s="11"/>
      <c r="D7" s="11"/>
      <c r="E7" s="11"/>
      <c r="F7" s="5"/>
      <c r="G7" s="5"/>
      <c r="H7" s="5"/>
      <c r="I7" s="5"/>
    </row>
    <row r="8" spans="1:15" ht="14.4" customHeight="1" x14ac:dyDescent="0.2">
      <c r="A8" s="5"/>
      <c r="B8" s="5"/>
      <c r="C8" s="11"/>
      <c r="D8" s="11"/>
      <c r="E8" s="11"/>
      <c r="F8" s="5"/>
      <c r="G8" s="5"/>
      <c r="H8" s="5"/>
      <c r="I8" s="5"/>
    </row>
    <row r="9" spans="1:15" ht="14.4" customHeight="1" x14ac:dyDescent="0.2">
      <c r="A9" s="5"/>
      <c r="B9" s="5"/>
      <c r="C9" s="11"/>
      <c r="D9" s="11"/>
      <c r="E9" s="11"/>
      <c r="F9" s="5"/>
      <c r="G9" s="5"/>
      <c r="H9" s="5"/>
      <c r="I9" s="5"/>
    </row>
    <row r="10" spans="1:15" ht="14.4" customHeight="1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15" ht="14.4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15" ht="14.4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15" ht="14.4" customHeight="1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15" ht="14.4" customHeight="1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15" ht="14.4" customHeight="1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15" ht="14.4" customHeight="1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ht="14.4" customHeight="1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ht="14.4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4.4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4.4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" customHeight="1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ht="14.4" customHeight="1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ht="14.4" customHeight="1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ht="14.4" customHeight="1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ht="14.4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ht="14.4" customHeight="1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ht="14.4" customHeight="1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ht="14.4" customHeight="1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ht="14.4" customHeight="1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ht="14.4" customHeight="1" x14ac:dyDescent="0.25">
      <c r="A32" s="5"/>
      <c r="B32" s="5"/>
      <c r="C32" s="5"/>
      <c r="D32" s="5"/>
      <c r="E32" s="5"/>
      <c r="F32" s="5"/>
      <c r="G32" s="5"/>
      <c r="H32" s="5"/>
      <c r="I32" s="5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29</vt:i4>
      </vt:variant>
    </vt:vector>
  </HeadingPairs>
  <TitlesOfParts>
    <vt:vector size="29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T1</vt:lpstr>
      <vt:lpstr>T2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G20</vt:lpstr>
      <vt:lpstr>G21</vt:lpstr>
      <vt:lpstr>G22</vt:lpstr>
      <vt:lpstr>G23</vt:lpstr>
      <vt:lpstr>G24</vt:lpstr>
      <vt:lpstr>G25</vt:lpstr>
      <vt:lpstr>G26</vt:lpstr>
      <vt:lpstr>TP1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 Ladislav</dc:creator>
  <cp:lastModifiedBy>Babecká Kucharčuková Oxana</cp:lastModifiedBy>
  <dcterms:created xsi:type="dcterms:W3CDTF">2019-05-30T10:07:10Z</dcterms:created>
  <dcterms:modified xsi:type="dcterms:W3CDTF">2020-06-01T07:29:37Z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-1608496894</vt:i4>
  </property>
  <property fmtid="{D5CDD505-2E9C-101B-9397-08002B2CF9AE}" pid="3" name="_NewReviewCycle">
    <vt:lpwstr/>
  </property>
  <property fmtid="{D5CDD505-2E9C-101B-9397-08002B2CF9AE}" pid="4" name="_EmailSubject">
    <vt:lpwstr>Zprava o vyvoji PB 2019</vt:lpwstr>
  </property>
  <property fmtid="{D5CDD505-2E9C-101B-9397-08002B2CF9AE}" pid="5" name="_AuthorEmail">
    <vt:lpwstr>Oxana.Babecka-Kucharcukova@cnb.cz</vt:lpwstr>
  </property>
  <property fmtid="{D5CDD505-2E9C-101B-9397-08002B2CF9AE}" pid="6" name="_AuthorEmailDisplayName">
    <vt:lpwstr>Babecká Kucharčuková Oxana</vt:lpwstr>
  </property>
  <property fmtid="{D5CDD505-2E9C-101B-9397-08002B2CF9AE}" pid="7" name="_PreviousAdHocReviewCycleID">
    <vt:i4>2113989226</vt:i4>
  </property>
</Properties>
</file>