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080" windowHeight="4350" tabRatio="816" activeTab="0"/>
  </bookViews>
  <sheets>
    <sheet name="Tab II.4.1" sheetId="1" r:id="rId1"/>
  </sheets>
  <externalReferences>
    <externalReference r:id="rId4"/>
  </externalReferences>
  <definedNames>
    <definedName name="__123Graph_ACHART1" hidden="1">'[1]Gr13 1.2. zahrCR str18'!$B$7:$B$17</definedName>
    <definedName name="__123Graph_BCHART1" hidden="1">'[1]Gr13 1.2. zahrCR str18'!$C$7:$C$17</definedName>
    <definedName name="_xlnm.Print_Area" localSheetId="0">'Tab II.4.1'!$B$1:$F$9</definedName>
  </definedNames>
  <calcPr fullCalcOnLoad="1"/>
</workbook>
</file>

<file path=xl/sharedStrings.xml><?xml version="1.0" encoding="utf-8"?>
<sst xmlns="http://schemas.openxmlformats.org/spreadsheetml/2006/main" count="12" uniqueCount="12">
  <si>
    <t>Změna</t>
  </si>
  <si>
    <t>Tab. II.4.1</t>
  </si>
  <si>
    <t>Table II.4.1</t>
  </si>
  <si>
    <t>(v mld. Kč, v měsících)</t>
  </si>
  <si>
    <t>(CZK billions; months)</t>
  </si>
  <si>
    <t>Devizové rezervy ČNB</t>
  </si>
  <si>
    <t>CNB international reserves</t>
  </si>
  <si>
    <t>Krytí dovozu zboží a služeb</t>
  </si>
  <si>
    <t>Coverage of goods and services imports</t>
  </si>
  <si>
    <t>Change</t>
  </si>
  <si>
    <t>Stav devizových rezerv ČNB pokrývá 3,5 měsíční dovoz zboží a služeb</t>
  </si>
  <si>
    <t>The CNB’s international reserves cover 3.5 months' worth of goods and services imports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</si>
</sst>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______________)"/>
    <numFmt numFmtId="167" formatCode="0_)"/>
    <numFmt numFmtId="168" formatCode="d/m"/>
    <numFmt numFmtId="169" formatCode="0.0%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</numFmts>
  <fonts count="23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47" applyFont="1">
      <alignment/>
      <protection/>
    </xf>
    <xf numFmtId="0" fontId="0" fillId="0" borderId="0" xfId="47" applyFont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47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0" xfId="47" applyFont="1" applyAlignment="1">
      <alignment horizontal="right"/>
      <protection/>
    </xf>
    <xf numFmtId="0" fontId="5" fillId="0" borderId="0" xfId="47" applyFont="1" applyAlignment="1">
      <alignment horizontal="center"/>
      <protection/>
    </xf>
    <xf numFmtId="165" fontId="0" fillId="0" borderId="12" xfId="0" applyNumberFormat="1" applyBorder="1" applyAlignment="1">
      <alignment/>
    </xf>
    <xf numFmtId="0" fontId="0" fillId="0" borderId="0" xfId="47" applyFont="1" applyFill="1">
      <alignment/>
      <protection/>
    </xf>
    <xf numFmtId="0" fontId="0" fillId="0" borderId="0" xfId="47" applyFont="1" applyAlignment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RAFY_TABULKY strana 12 az 20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zprava%20grafy_t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18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9.421875" style="2" customWidth="1"/>
    <col min="2" max="2" width="24.8515625" style="2" customWidth="1"/>
    <col min="3" max="4" width="5.57421875" style="2" bestFit="1" customWidth="1"/>
    <col min="5" max="5" width="6.57421875" style="2" bestFit="1" customWidth="1"/>
    <col min="6" max="6" width="7.28125" style="2" customWidth="1"/>
    <col min="7" max="7" width="34.8515625" style="2" customWidth="1"/>
    <col min="8" max="16384" width="9.140625" style="2" customWidth="1"/>
  </cols>
  <sheetData>
    <row r="1" ht="12.75" customHeight="1">
      <c r="A1" s="18"/>
    </row>
    <row r="2" spans="2:7" s="5" customFormat="1" ht="12.75" customHeight="1">
      <c r="B2" s="1" t="s">
        <v>1</v>
      </c>
      <c r="G2" s="3" t="s">
        <v>2</v>
      </c>
    </row>
    <row r="3" spans="2:7" s="5" customFormat="1" ht="12.75" customHeight="1">
      <c r="B3" s="19" t="s">
        <v>10</v>
      </c>
      <c r="C3" s="19"/>
      <c r="D3" s="19"/>
      <c r="E3" s="19"/>
      <c r="F3" s="19"/>
      <c r="G3" t="s">
        <v>11</v>
      </c>
    </row>
    <row r="4" spans="2:7" ht="12.75" customHeight="1">
      <c r="B4" s="2" t="s">
        <v>3</v>
      </c>
      <c r="G4" s="4" t="s">
        <v>4</v>
      </c>
    </row>
    <row r="5" spans="2:10" ht="15" customHeight="1">
      <c r="B5" s="6"/>
      <c r="C5" s="8">
        <v>2009</v>
      </c>
      <c r="D5" s="8">
        <v>2010</v>
      </c>
      <c r="E5" s="8" t="s">
        <v>0</v>
      </c>
      <c r="G5" s="6"/>
      <c r="H5" s="7">
        <v>2009</v>
      </c>
      <c r="I5" s="8">
        <v>2010</v>
      </c>
      <c r="J5" s="8" t="s">
        <v>9</v>
      </c>
    </row>
    <row r="6" spans="2:10" ht="15" customHeight="1">
      <c r="B6" s="9" t="s">
        <v>5</v>
      </c>
      <c r="C6" s="17">
        <v>764.3</v>
      </c>
      <c r="D6" s="17">
        <v>796.8</v>
      </c>
      <c r="E6" s="11">
        <f>+D6-C6</f>
        <v>32.5</v>
      </c>
      <c r="G6" s="9" t="s">
        <v>6</v>
      </c>
      <c r="H6" s="10">
        <v>764.3</v>
      </c>
      <c r="I6" s="17">
        <v>796.8</v>
      </c>
      <c r="J6" s="11">
        <v>32.5</v>
      </c>
    </row>
    <row r="7" spans="2:10" ht="15" customHeight="1">
      <c r="B7" s="12" t="s">
        <v>7</v>
      </c>
      <c r="C7" s="14">
        <v>4</v>
      </c>
      <c r="D7" s="14">
        <v>3.5</v>
      </c>
      <c r="E7" s="14">
        <f>+D7-C7</f>
        <v>-0.5</v>
      </c>
      <c r="G7" s="12" t="s">
        <v>8</v>
      </c>
      <c r="H7" s="13">
        <v>4</v>
      </c>
      <c r="I7" s="14">
        <v>3.5</v>
      </c>
      <c r="J7" s="14">
        <v>-0.5</v>
      </c>
    </row>
    <row r="8" ht="15" customHeight="1"/>
    <row r="9" ht="12.75" customHeight="1"/>
    <row r="10" ht="12.75" customHeight="1"/>
    <row r="11" ht="12.75" customHeight="1"/>
    <row r="12" ht="12.75" customHeight="1">
      <c r="B12" s="15"/>
    </row>
    <row r="13" ht="12.75" customHeight="1"/>
    <row r="14" spans="1:7" ht="12.75" customHeight="1">
      <c r="A14" s="2">
        <v>2010</v>
      </c>
      <c r="B14" s="2">
        <f>(2356668.7+346881.2)/12</f>
        <v>225295.82500000004</v>
      </c>
      <c r="D14" s="5"/>
      <c r="E14" s="5"/>
      <c r="F14" s="5"/>
      <c r="G14" s="5"/>
    </row>
    <row r="15" spans="2:7" ht="12.75" customHeight="1">
      <c r="B15" s="2">
        <f>796778.8/B14</f>
        <v>3.5365892821138605</v>
      </c>
      <c r="D15" s="16"/>
      <c r="E15" s="16"/>
      <c r="F15" s="16"/>
      <c r="G15" s="5"/>
    </row>
    <row r="16" ht="12.75" customHeight="1"/>
    <row r="17" spans="1:2" ht="12.75" customHeight="1">
      <c r="A17" s="2">
        <v>2009</v>
      </c>
      <c r="B17" s="2">
        <f>+(1953087.2+320337.4)/12</f>
        <v>189452.05000000002</v>
      </c>
    </row>
    <row r="18" ht="12.75" customHeight="1">
      <c r="B18" s="2">
        <f>764312.1/B17</f>
        <v>4.0343300587140645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</sheetData>
  <sheetProtection/>
  <mergeCells count="1">
    <mergeCell ref="B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u00272</cp:lastModifiedBy>
  <cp:lastPrinted>2010-05-12T13:55:13Z</cp:lastPrinted>
  <dcterms:created xsi:type="dcterms:W3CDTF">1997-01-24T11:07:25Z</dcterms:created>
  <dcterms:modified xsi:type="dcterms:W3CDTF">2011-06-21T09:06:17Z</dcterms:modified>
  <cp:category/>
  <cp:version/>
  <cp:contentType/>
  <cp:contentStatus/>
</cp:coreProperties>
</file>