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tabRatio="615" activeTab="0"/>
  </bookViews>
  <sheets>
    <sheet name="Tab. II.1.1" sheetId="1" r:id="rId1"/>
    <sheet name="Graf II.1.1" sheetId="2" r:id="rId2"/>
    <sheet name="Tab. II.1.2" sheetId="3" r:id="rId3"/>
    <sheet name="Tab. II.1.3" sheetId="4" r:id="rId4"/>
    <sheet name="Tab. II.1.4" sheetId="5" r:id="rId5"/>
    <sheet name="Graf II.1.2" sheetId="6" r:id="rId6"/>
    <sheet name="Tab. II.1.5" sheetId="7" r:id="rId7"/>
    <sheet name="Graf II.1.3" sheetId="8" r:id="rId8"/>
    <sheet name="Tab. II.1.6" sheetId="9" r:id="rId9"/>
    <sheet name="Tab. II.1.7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ACHART1" hidden="1">'[1]Gr13 1.2. zahrCR str18'!$B$7:$B$17</definedName>
    <definedName name="__123Graph_ACHART16" hidden="1">#REF!</definedName>
    <definedName name="__123Graph_ACHART6" hidden="1">#REF!</definedName>
    <definedName name="__123Graph_ACHART7" hidden="1">#REF!</definedName>
    <definedName name="__123Graph_BCHART1" hidden="1">'[1]Gr13 1.2. zahrCR str18'!$C$7:$C$17</definedName>
    <definedName name="__123Graph_BCHART16" hidden="1">#REF!</definedName>
    <definedName name="__123Graph_BCHART6" hidden="1">#REF!</definedName>
    <definedName name="__123Graph_BCHART7" hidden="1">#REF!</definedName>
    <definedName name="__123Graph_CCHART16" hidden="1">#REF!</definedName>
    <definedName name="__123Graph_CCHART6" hidden="1">#REF!</definedName>
    <definedName name="__123Graph_CCHART7" hidden="1">#REF!</definedName>
    <definedName name="__123Graph_ECHART7" hidden="1">#REF!</definedName>
    <definedName name="__123Graph_FCHART16" hidden="1">#REF!</definedName>
    <definedName name="__123Graph_FCHART7" hidden="1">#REF!</definedName>
    <definedName name="__123Graph_XCHART16" hidden="1">#REF!</definedName>
    <definedName name="__123Graph_XCHART2" hidden="1">#REF!</definedName>
    <definedName name="__123Graph_XCHART4" hidden="1">#REF!</definedName>
    <definedName name="__123Graph_XCHART6" hidden="1">#REF!</definedName>
    <definedName name="__123Graph_XCHART7" hidden="1">#REF!</definedName>
    <definedName name="__123Graph_XCHART8" hidden="1">#REF!</definedName>
    <definedName name="aaa" localSheetId="1" hidden="1">{#N/A,#N/A,TRUE,"Tab0201";#N/A,#N/A,TRUE,"Tab0202";#N/A,#N/A,TRUE,"Tab0203"}</definedName>
    <definedName name="aaa" localSheetId="0" hidden="1">{#N/A,#N/A,TRUE,"Tab0201";#N/A,#N/A,TRUE,"Tab0202";#N/A,#N/A,TRUE,"Tab0203"}</definedName>
    <definedName name="aaa" localSheetId="2" hidden="1">{#N/A,#N/A,TRUE,"Tab0201";#N/A,#N/A,TRUE,"Tab0202";#N/A,#N/A,TRUE,"Tab0203"}</definedName>
    <definedName name="aaa" hidden="1">{#N/A,#N/A,TRUE,"Tab0201";#N/A,#N/A,TRUE,"Tab0202";#N/A,#N/A,TRUE,"Tab0203"}</definedName>
    <definedName name="gIII.8">'[3]Graf III.12'!#REF!</definedName>
    <definedName name="gIII.9">'[2]kurzy'!$I$108:$N$125</definedName>
    <definedName name="graf">#REF!</definedName>
    <definedName name="kurz">#REF!</definedName>
    <definedName name="NEER">#REF!</definedName>
    <definedName name="qRep1">'[4]VS_1386'!$A$1:$C$109</definedName>
    <definedName name="stav30699">#REF!</definedName>
    <definedName name="stav311298">#REF!</definedName>
    <definedName name="stav31399">#REF!</definedName>
    <definedName name="stavsestup30699okec">#REF!</definedName>
    <definedName name="stavsestup30699země">#REF!</definedName>
    <definedName name="stavsestup31399okec">#REF!</definedName>
    <definedName name="stavsestup31399země">#REF!</definedName>
    <definedName name="tok1pol99">#REF!</definedName>
    <definedName name="tok1q99">#REF!</definedName>
    <definedName name="tok2q99">#REF!</definedName>
    <definedName name="toksestup1pol99okec">#REF!</definedName>
    <definedName name="toksestup1pol99země">#REF!</definedName>
    <definedName name="toksestup1q99okec">#REF!</definedName>
    <definedName name="toksestup1q99země">#REF!</definedName>
    <definedName name="Výpočet1pol99">#REF!</definedName>
    <definedName name="wrn.Tab02." localSheetId="1" hidden="1">{#N/A,#N/A,TRUE,"Tab0201";#N/A,#N/A,TRUE,"Tab0202";#N/A,#N/A,TRUE,"Tab0203"}</definedName>
    <definedName name="wrn.Tab02." localSheetId="0" hidden="1">{#N/A,#N/A,TRUE,"Tab0201";#N/A,#N/A,TRUE,"Tab0202";#N/A,#N/A,TRUE,"Tab0203"}</definedName>
    <definedName name="wrn.Tab02." localSheetId="2" hidden="1">{#N/A,#N/A,TRUE,"Tab0201";#N/A,#N/A,TRUE,"Tab0202";#N/A,#N/A,TRUE,"Tab0203"}</definedName>
    <definedName name="wrn.Tab02." localSheetId="3" hidden="1">{#N/A,#N/A,TRUE,"Tab0201";#N/A,#N/A,TRUE,"Tab0202";#N/A,#N/A,TRUE,"Tab0203"}</definedName>
    <definedName name="wrn.Tab02." hidden="1">{#N/A,#N/A,TRUE,"Tab0201";#N/A,#N/A,TRUE,"Tab0202";#N/A,#N/A,TRUE,"Tab0203"}</definedName>
    <definedName name="xxxxxxxxx">#REF!</definedName>
    <definedName name="xy">#REF!</definedName>
  </definedNames>
  <calcPr fullCalcOnLoad="1"/>
</workbook>
</file>

<file path=xl/sharedStrings.xml><?xml version="1.0" encoding="utf-8"?>
<sst xmlns="http://schemas.openxmlformats.org/spreadsheetml/2006/main" count="241" uniqueCount="174">
  <si>
    <t>Tab. II.1.3</t>
  </si>
  <si>
    <t>Table II.1.3</t>
  </si>
  <si>
    <t>Skupiny SITC</t>
  </si>
  <si>
    <t>Cenové indexy</t>
  </si>
  <si>
    <t>Směnná relace</t>
  </si>
  <si>
    <t>SITC categories</t>
  </si>
  <si>
    <t>Price indices</t>
  </si>
  <si>
    <t>Terms of trade</t>
  </si>
  <si>
    <t xml:space="preserve">        vývozu</t>
  </si>
  <si>
    <t xml:space="preserve">       dovozu</t>
  </si>
  <si>
    <t xml:space="preserve">        Exports</t>
  </si>
  <si>
    <t xml:space="preserve">       Imports</t>
  </si>
  <si>
    <t>0 Potraviny</t>
  </si>
  <si>
    <t>0 Food</t>
  </si>
  <si>
    <t>1 Nápoje, tabák</t>
  </si>
  <si>
    <t>1 Beverages and tobacco</t>
  </si>
  <si>
    <t>2 Suroviny</t>
  </si>
  <si>
    <t>2 Crude materials</t>
  </si>
  <si>
    <t>3 Paliva</t>
  </si>
  <si>
    <t>3 Fuels</t>
  </si>
  <si>
    <t>4 Tuky, oleje</t>
  </si>
  <si>
    <t>4 Oils and fats</t>
  </si>
  <si>
    <t>5 Chemikálie</t>
  </si>
  <si>
    <t>5 Chemicals</t>
  </si>
  <si>
    <t>6 Tržní výrobky</t>
  </si>
  <si>
    <t>6 Manufactured goods class. by material</t>
  </si>
  <si>
    <t>7 Stroje a přepr. zařízení</t>
  </si>
  <si>
    <t>7 Machinery and transport equipment</t>
  </si>
  <si>
    <t>8 Průmyslové  výrobky</t>
  </si>
  <si>
    <t>8 Miscellaneous manufactured articles</t>
  </si>
  <si>
    <t>Celkem</t>
  </si>
  <si>
    <t>Total</t>
  </si>
  <si>
    <t>Tab. II.1.2</t>
  </si>
  <si>
    <t>Table II.1.2</t>
  </si>
  <si>
    <t>(v %)</t>
  </si>
  <si>
    <t>(percentages)</t>
  </si>
  <si>
    <t>Podíl na celku</t>
  </si>
  <si>
    <t>Share in total</t>
  </si>
  <si>
    <t>Vývoz</t>
  </si>
  <si>
    <t>Dovoz</t>
  </si>
  <si>
    <t>Exports</t>
  </si>
  <si>
    <t>Imports</t>
  </si>
  <si>
    <t xml:space="preserve">9 Nezařazené </t>
  </si>
  <si>
    <t>9 Commodities not elsewhere classified</t>
  </si>
  <si>
    <t xml:space="preserve">EU-27 </t>
  </si>
  <si>
    <t>Other countries</t>
  </si>
  <si>
    <t>Trade balance (right-hand scale)</t>
  </si>
  <si>
    <t xml:space="preserve">EU27 </t>
  </si>
  <si>
    <t xml:space="preserve">Ostatní země </t>
  </si>
  <si>
    <t>Saldo obchodní bilance (pravá osa)</t>
  </si>
  <si>
    <t>(v mld. Kč)</t>
  </si>
  <si>
    <t>(CZK billions)</t>
  </si>
  <si>
    <t>Vývoz zboží  (v cenách FOB)</t>
  </si>
  <si>
    <t>Dovoz zboží  (v cenách CIF)</t>
  </si>
  <si>
    <t>Dovoz zboží (v cenách FOB)</t>
  </si>
  <si>
    <t>obchodní bilance dle statistiky ZO</t>
  </si>
  <si>
    <t>obchodní bilance dle metodiky PB</t>
  </si>
  <si>
    <t>Dovoz zboží nezahrnutý ve statistice ZO</t>
  </si>
  <si>
    <t>Celkové směnné relace se zhoršily</t>
  </si>
  <si>
    <t>Graf II.1.1</t>
  </si>
  <si>
    <t>Chart II.1.1</t>
  </si>
  <si>
    <t>Tab. II.1.1</t>
  </si>
  <si>
    <t>Table II.1.1</t>
  </si>
  <si>
    <t xml:space="preserve">Foreign trade statistics balance </t>
  </si>
  <si>
    <t>Balance of payments trade balance</t>
  </si>
  <si>
    <t>Exports of goods (at FOB values)</t>
  </si>
  <si>
    <t>Imports of goods  (at CIF values)</t>
  </si>
  <si>
    <t>Imports of goods  (at FOB values)</t>
  </si>
  <si>
    <t>Imports of goods not included in FTS</t>
  </si>
  <si>
    <t>The total trade balance declined year to year</t>
  </si>
  <si>
    <t>Přebytek zahraničního obchodu meziročně poklesl</t>
  </si>
  <si>
    <t>Tab. II.1.4</t>
  </si>
  <si>
    <t>Table II.1.4</t>
  </si>
  <si>
    <t>Změna</t>
  </si>
  <si>
    <t>Change</t>
  </si>
  <si>
    <t>Saldo bilance služeb</t>
  </si>
  <si>
    <t>Services balance</t>
  </si>
  <si>
    <t>z toho</t>
  </si>
  <si>
    <t>of which</t>
  </si>
  <si>
    <t xml:space="preserve">      Vývoz</t>
  </si>
  <si>
    <t xml:space="preserve">      Exports</t>
  </si>
  <si>
    <t xml:space="preserve">         Doprava</t>
  </si>
  <si>
    <t xml:space="preserve">         Transport</t>
  </si>
  <si>
    <t xml:space="preserve">         Cestovní ruch </t>
  </si>
  <si>
    <t xml:space="preserve">         Travel </t>
  </si>
  <si>
    <t xml:space="preserve">         Ostatní služby</t>
  </si>
  <si>
    <t xml:space="preserve">         Other services</t>
  </si>
  <si>
    <t xml:space="preserve">      Dovoz</t>
  </si>
  <si>
    <t xml:space="preserve">      Imports</t>
  </si>
  <si>
    <t>Saldo celkem</t>
  </si>
  <si>
    <t>Doprava</t>
  </si>
  <si>
    <t xml:space="preserve">Cestovní ruch </t>
  </si>
  <si>
    <t>Ostatní služby</t>
  </si>
  <si>
    <t>Transport</t>
  </si>
  <si>
    <t xml:space="preserve">Travel </t>
  </si>
  <si>
    <t>Other services</t>
  </si>
  <si>
    <t>Overall balance</t>
  </si>
  <si>
    <t>změna</t>
  </si>
  <si>
    <t xml:space="preserve">      Výnosy</t>
  </si>
  <si>
    <t xml:space="preserve">         Příjmy z práce v zahraničí</t>
  </si>
  <si>
    <t xml:space="preserve">         Investiční výnosy </t>
  </si>
  <si>
    <t xml:space="preserve">            dividendy</t>
  </si>
  <si>
    <t xml:space="preserve">            reinvestovaný zisk</t>
  </si>
  <si>
    <t xml:space="preserve">            úroky</t>
  </si>
  <si>
    <t xml:space="preserve">      Náklady</t>
  </si>
  <si>
    <t>Saldo bilance výnosů</t>
  </si>
  <si>
    <t>Tab. II.1.6</t>
  </si>
  <si>
    <t xml:space="preserve">       </t>
  </si>
  <si>
    <t>Table II.1.6</t>
  </si>
  <si>
    <t>Income balance</t>
  </si>
  <si>
    <t xml:space="preserve">      Credit</t>
  </si>
  <si>
    <t xml:space="preserve">         Compensation of employees</t>
  </si>
  <si>
    <t xml:space="preserve">         Investment income </t>
  </si>
  <si>
    <t xml:space="preserve">            dividends</t>
  </si>
  <si>
    <t xml:space="preserve">            reinvested earnings</t>
  </si>
  <si>
    <t xml:space="preserve">            interest</t>
  </si>
  <si>
    <t xml:space="preserve">      Debit</t>
  </si>
  <si>
    <t>Poznámka: dividendy a  reinvestovaný zisk za rok 2008 jsou odhadnuté a budou zpřesněny</t>
  </si>
  <si>
    <t>Note: 2008 dividends and reinvested earnings are estimated and will be revised</t>
  </si>
  <si>
    <t>Tab. II.1.5</t>
  </si>
  <si>
    <t>(mil. osob, noci)</t>
  </si>
  <si>
    <t>Počet osob</t>
  </si>
  <si>
    <t>Průměrná doba přenocování</t>
  </si>
  <si>
    <t>Table II.1.5</t>
  </si>
  <si>
    <t>(millions of people; nights)</t>
  </si>
  <si>
    <t>Number of persons</t>
  </si>
  <si>
    <t>Average stay duration</t>
  </si>
  <si>
    <t>Ostatní způsoby úhrady - příjmy</t>
  </si>
  <si>
    <t>Ostatní způsoby úhrady - výdaje</t>
  </si>
  <si>
    <t xml:space="preserve">  Operace platebními kartami - příjmy</t>
  </si>
  <si>
    <t xml:space="preserve">  Operace platebními kartami - výdaje</t>
  </si>
  <si>
    <t>Other means of payment - credits</t>
  </si>
  <si>
    <t>Other means of payment - debits</t>
  </si>
  <si>
    <t>Card transactions - credits</t>
  </si>
  <si>
    <t>Card transactions - debits</t>
  </si>
  <si>
    <t>Tab. II.1.7</t>
  </si>
  <si>
    <t>Table II.1.7</t>
  </si>
  <si>
    <t>Pasivum bilance běžných převodů se snížilo</t>
  </si>
  <si>
    <t>Current transfers deficit decreased</t>
  </si>
  <si>
    <t>Saldo běžných převodů</t>
  </si>
  <si>
    <t>Current transfers balance</t>
  </si>
  <si>
    <t xml:space="preserve">      Příjmy</t>
  </si>
  <si>
    <t xml:space="preserve">          vládní</t>
  </si>
  <si>
    <t xml:space="preserve">          government</t>
  </si>
  <si>
    <t xml:space="preserve">            příjmy z rozpočtu EU</t>
  </si>
  <si>
    <t xml:space="preserve">            revenues from EU budget</t>
  </si>
  <si>
    <t xml:space="preserve">            ostatní</t>
  </si>
  <si>
    <t xml:space="preserve">            other</t>
  </si>
  <si>
    <t xml:space="preserve">         soukromé </t>
  </si>
  <si>
    <t xml:space="preserve">         private</t>
  </si>
  <si>
    <t xml:space="preserve">      Výdaje</t>
  </si>
  <si>
    <t xml:space="preserve">            odvody do rozpočtu EU</t>
  </si>
  <si>
    <t xml:space="preserve">            payments to EU budget</t>
  </si>
  <si>
    <t>Podíl strojů a přepravních zařízení na obratu zahraničního obchodu dosahuje téměř jedné poloviny</t>
  </si>
  <si>
    <t>Přebytek bilance služeb se dále zvýšil</t>
  </si>
  <si>
    <t>V příjmech zahraničního cestovního ruchu převažují bezhotovostní úhrady</t>
  </si>
  <si>
    <t>Počet hostů v hromadných ubytovacích zařízeních mírně klesl</t>
  </si>
  <si>
    <t>Přebytek obchodní bilance dle metodiky platební bilance byl vyšší než dle statistiky ČSÚ</t>
  </si>
  <si>
    <t>(meziroční indexy; rok 2008 = 100)</t>
  </si>
  <si>
    <t>(year-on-year indices in per cent; year 2008 = 100)</t>
  </si>
  <si>
    <t>Aktivum bilance služeb tvoří přebytky dopravy a cestovního ruchu</t>
  </si>
  <si>
    <t>Deficit bilance výnosů se zvýšil</t>
  </si>
  <si>
    <t>The foreign trade balance surplus according to the balance of payments' methodology was higher than trade balace surplus according to CSO's statistics</t>
  </si>
  <si>
    <t>The overall terms of trade deteriorated</t>
  </si>
  <si>
    <t>The transport and travel surpluses constitute active balance of services</t>
  </si>
  <si>
    <t>The number of guests using accommodation facilities dropped slightly</t>
  </si>
  <si>
    <t xml:space="preserve">The income balance deficit increased </t>
  </si>
  <si>
    <t xml:space="preserve">Noncash payments dominate the structure of foreign travel credits  </t>
  </si>
  <si>
    <t>The  services surplus continued to rise</t>
  </si>
  <si>
    <t>The share of machinery and transportation products amounts to almost a half of the foreign trade turnover</t>
  </si>
  <si>
    <t>Graf II.1.2</t>
  </si>
  <si>
    <t>Chart II.1.2</t>
  </si>
  <si>
    <t>Graf II.1.3</t>
  </si>
  <si>
    <t>Chart II.1.3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</si>
</sst>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\$#,##0\ ;\(\$#,##0\)"/>
    <numFmt numFmtId="184" formatCode="_-&quot;£&quot;* #,##0_-;\-&quot;£&quot;* #,##0_-;_-&quot;£&quot;* &quot;-&quot;_-;_-@_-"/>
    <numFmt numFmtId="185" formatCode="_-* #,##0\ &quot;F&quot;_-;\-* #,##0\ &quot;F&quot;_-;_-* &quot;-&quot;\ &quot;F&quot;_-;_-@_-"/>
    <numFmt numFmtId="186" formatCode="_-* #,##0\ _F_-;\-* #,##0\ _F_-;_-* &quot;-&quot;\ _F_-;_-@_-"/>
    <numFmt numFmtId="187" formatCode="_-* #,##0.00\ &quot;F&quot;_-;\-* #,##0.00\ &quot;F&quot;_-;_-* &quot;-&quot;??\ &quot;F&quot;_-;_-@_-"/>
    <numFmt numFmtId="188" formatCode="_-* #,##0.00\ _F_-;\-* #,##0.00\ _F_-;_-* &quot;-&quot;??\ _F_-;_-@_-"/>
    <numFmt numFmtId="189" formatCode="#,##0.0_______)"/>
    <numFmt numFmtId="190" formatCode="0______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00000"/>
    <numFmt numFmtId="195" formatCode="0.000000"/>
    <numFmt numFmtId="196" formatCode="0.00000"/>
    <numFmt numFmtId="197" formatCode="0.0000"/>
    <numFmt numFmtId="198" formatCode="0.0_ ;[Red]\-0.0\ "/>
    <numFmt numFmtId="199" formatCode="#,##0_ ;[Red]\-#,##0\ "/>
    <numFmt numFmtId="200" formatCode="#,##0_ ;\-#,##0\ "/>
  </numFmts>
  <fonts count="14">
    <font>
      <sz val="10"/>
      <name val="Arial"/>
      <family val="2"/>
    </font>
    <font>
      <sz val="10"/>
      <name val="Arial CE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7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38">
      <alignment/>
      <protection/>
    </xf>
    <xf numFmtId="0" fontId="0" fillId="0" borderId="0" xfId="37" applyFont="1">
      <alignment/>
      <protection/>
    </xf>
    <xf numFmtId="0" fontId="8" fillId="0" borderId="0" xfId="0" applyFont="1" applyAlignment="1">
      <alignment/>
    </xf>
    <xf numFmtId="0" fontId="8" fillId="0" borderId="0" xfId="37" applyFont="1">
      <alignment/>
      <protection/>
    </xf>
    <xf numFmtId="190" fontId="0" fillId="0" borderId="2" xfId="40" applyNumberFormat="1" applyFont="1" applyBorder="1" applyAlignment="1">
      <alignment horizontal="center"/>
      <protection/>
    </xf>
    <xf numFmtId="0" fontId="0" fillId="0" borderId="3" xfId="40" applyFont="1" applyBorder="1">
      <alignment/>
      <protection/>
    </xf>
    <xf numFmtId="180" fontId="0" fillId="0" borderId="4" xfId="37" applyNumberFormat="1" applyFont="1" applyBorder="1" applyAlignment="1">
      <alignment horizontal="right"/>
      <protection/>
    </xf>
    <xf numFmtId="180" fontId="0" fillId="0" borderId="3" xfId="37" applyNumberFormat="1" applyFont="1" applyBorder="1" applyAlignment="1">
      <alignment horizontal="right"/>
      <protection/>
    </xf>
    <xf numFmtId="0" fontId="0" fillId="0" borderId="5" xfId="40" applyFont="1" applyBorder="1">
      <alignment/>
      <protection/>
    </xf>
    <xf numFmtId="180" fontId="0" fillId="0" borderId="0" xfId="37" applyNumberFormat="1" applyFont="1" applyBorder="1" applyAlignment="1">
      <alignment horizontal="right"/>
      <protection/>
    </xf>
    <xf numFmtId="180" fontId="0" fillId="0" borderId="5" xfId="37" applyNumberFormat="1" applyFont="1" applyBorder="1" applyAlignment="1">
      <alignment horizontal="right"/>
      <protection/>
    </xf>
    <xf numFmtId="0" fontId="0" fillId="0" borderId="6" xfId="40" applyFont="1" applyBorder="1">
      <alignment/>
      <protection/>
    </xf>
    <xf numFmtId="180" fontId="0" fillId="0" borderId="2" xfId="37" applyNumberFormat="1" applyFont="1" applyBorder="1" applyAlignment="1">
      <alignment horizontal="right"/>
      <protection/>
    </xf>
    <xf numFmtId="180" fontId="0" fillId="0" borderId="6" xfId="37" applyNumberFormat="1" applyFont="1" applyBorder="1" applyAlignment="1">
      <alignment horizontal="right"/>
      <protection/>
    </xf>
    <xf numFmtId="0" fontId="0" fillId="0" borderId="0" xfId="38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5" xfId="0" applyFont="1" applyBorder="1" applyAlignment="1">
      <alignment/>
    </xf>
    <xf numFmtId="180" fontId="0" fillId="0" borderId="7" xfId="37" applyNumberFormat="1" applyFont="1" applyBorder="1" applyAlignment="1">
      <alignment horizontal="right"/>
      <protection/>
    </xf>
    <xf numFmtId="180" fontId="0" fillId="0" borderId="8" xfId="37" applyNumberFormat="1" applyFont="1" applyBorder="1" applyAlignment="1">
      <alignment horizontal="right"/>
      <protection/>
    </xf>
    <xf numFmtId="0" fontId="0" fillId="0" borderId="5" xfId="39" applyFont="1" applyBorder="1">
      <alignment/>
      <protection/>
    </xf>
    <xf numFmtId="180" fontId="0" fillId="0" borderId="9" xfId="37" applyNumberFormat="1" applyFont="1" applyBorder="1" applyAlignment="1">
      <alignment horizontal="right"/>
      <protection/>
    </xf>
    <xf numFmtId="0" fontId="0" fillId="0" borderId="10" xfId="39" applyFont="1" applyBorder="1">
      <alignment/>
      <protection/>
    </xf>
    <xf numFmtId="180" fontId="0" fillId="0" borderId="11" xfId="37" applyNumberFormat="1" applyFont="1" applyBorder="1" applyAlignment="1">
      <alignment horizontal="right"/>
      <protection/>
    </xf>
    <xf numFmtId="180" fontId="0" fillId="0" borderId="12" xfId="37" applyNumberFormat="1" applyFont="1" applyBorder="1" applyAlignment="1">
      <alignment horizontal="right"/>
      <protection/>
    </xf>
    <xf numFmtId="181" fontId="0" fillId="0" borderId="0" xfId="38" applyNumberFormat="1" applyFont="1">
      <alignment/>
      <protection/>
    </xf>
    <xf numFmtId="0" fontId="0" fillId="0" borderId="0" xfId="0" applyFont="1" applyAlignment="1">
      <alignment horizontal="center" vertical="top" wrapText="1"/>
    </xf>
    <xf numFmtId="181" fontId="0" fillId="0" borderId="0" xfId="0" applyNumberFormat="1" applyAlignment="1">
      <alignment/>
    </xf>
    <xf numFmtId="181" fontId="0" fillId="0" borderId="0" xfId="0" applyNumberFormat="1" applyFont="1" applyAlignment="1">
      <alignment/>
    </xf>
    <xf numFmtId="0" fontId="0" fillId="0" borderId="0" xfId="38" applyFont="1">
      <alignment/>
      <protection/>
    </xf>
    <xf numFmtId="0" fontId="8" fillId="0" borderId="0" xfId="39" applyFont="1" applyBorder="1">
      <alignment/>
      <protection/>
    </xf>
    <xf numFmtId="0" fontId="0" fillId="0" borderId="0" xfId="38" applyFont="1" applyBorder="1">
      <alignment/>
      <protection/>
    </xf>
    <xf numFmtId="0" fontId="0" fillId="0" borderId="0" xfId="37" applyFont="1" applyBorder="1">
      <alignment/>
      <protection/>
    </xf>
    <xf numFmtId="0" fontId="0" fillId="0" borderId="0" xfId="38" applyFont="1" applyBorder="1">
      <alignment/>
      <protection/>
    </xf>
    <xf numFmtId="180" fontId="0" fillId="0" borderId="0" xfId="38" applyNumberFormat="1" applyFont="1">
      <alignment/>
      <protection/>
    </xf>
    <xf numFmtId="180" fontId="0" fillId="0" borderId="2" xfId="37" applyNumberFormat="1" applyFont="1" applyBorder="1" applyAlignment="1">
      <alignment horizontal="right"/>
      <protection/>
    </xf>
    <xf numFmtId="180" fontId="0" fillId="0" borderId="0" xfId="37" applyNumberFormat="1" applyFont="1" applyBorder="1" applyAlignment="1">
      <alignment horizontal="right"/>
      <protection/>
    </xf>
    <xf numFmtId="180" fontId="0" fillId="0" borderId="2" xfId="38" applyNumberFormat="1" applyFont="1" applyBorder="1">
      <alignment/>
      <protection/>
    </xf>
    <xf numFmtId="0" fontId="8" fillId="0" borderId="0" xfId="38" applyFont="1">
      <alignment/>
      <protection/>
    </xf>
    <xf numFmtId="0" fontId="0" fillId="0" borderId="13" xfId="40" applyFont="1" applyBorder="1" applyAlignment="1">
      <alignment horizontal="center" vertical="center"/>
      <protection/>
    </xf>
    <xf numFmtId="0" fontId="0" fillId="0" borderId="11" xfId="38" applyFont="1" applyBorder="1" applyAlignment="1">
      <alignment horizontal="center"/>
      <protection/>
    </xf>
    <xf numFmtId="0" fontId="0" fillId="0" borderId="12" xfId="38" applyFont="1" applyBorder="1" applyAlignment="1">
      <alignment horizontal="center"/>
      <protection/>
    </xf>
    <xf numFmtId="0" fontId="0" fillId="0" borderId="14" xfId="0" applyFont="1" applyBorder="1" applyAlignment="1">
      <alignment/>
    </xf>
    <xf numFmtId="180" fontId="0" fillId="0" borderId="0" xfId="38" applyNumberFormat="1" applyFont="1" applyBorder="1">
      <alignment/>
      <protection/>
    </xf>
    <xf numFmtId="0" fontId="0" fillId="0" borderId="15" xfId="39" applyFont="1" applyBorder="1">
      <alignment/>
      <protection/>
    </xf>
    <xf numFmtId="0" fontId="0" fillId="0" borderId="16" xfId="0" applyFont="1" applyBorder="1" applyAlignment="1">
      <alignment/>
    </xf>
    <xf numFmtId="180" fontId="0" fillId="0" borderId="4" xfId="38" applyNumberFormat="1" applyFont="1" applyBorder="1">
      <alignment/>
      <protection/>
    </xf>
    <xf numFmtId="0" fontId="0" fillId="0" borderId="16" xfId="39" applyFont="1" applyBorder="1">
      <alignment/>
      <protection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38" applyFont="1" applyBorder="1">
      <alignment/>
      <protection/>
    </xf>
    <xf numFmtId="0" fontId="1" fillId="0" borderId="11" xfId="38" applyFont="1" applyBorder="1" applyAlignment="1">
      <alignment horizontal="center"/>
      <protection/>
    </xf>
    <xf numFmtId="0" fontId="1" fillId="0" borderId="10" xfId="38" applyFont="1" applyBorder="1" applyAlignment="1">
      <alignment horizontal="center"/>
      <protection/>
    </xf>
    <xf numFmtId="0" fontId="1" fillId="0" borderId="0" xfId="38" applyFont="1" applyBorder="1" applyAlignment="1">
      <alignment horizontal="center"/>
      <protection/>
    </xf>
    <xf numFmtId="0" fontId="1" fillId="0" borderId="3" xfId="38" applyFont="1" applyBorder="1">
      <alignment/>
      <protection/>
    </xf>
    <xf numFmtId="181" fontId="1" fillId="0" borderId="0" xfId="38" applyNumberFormat="1" applyFont="1" applyFill="1" applyBorder="1" applyAlignment="1">
      <alignment horizontal="right"/>
      <protection/>
    </xf>
    <xf numFmtId="181" fontId="1" fillId="0" borderId="5" xfId="38" applyNumberFormat="1" applyFont="1" applyFill="1" applyBorder="1" applyAlignment="1">
      <alignment horizontal="right"/>
      <protection/>
    </xf>
    <xf numFmtId="181" fontId="1" fillId="0" borderId="0" xfId="38" applyNumberFormat="1" applyFont="1" applyBorder="1">
      <alignment/>
      <protection/>
    </xf>
    <xf numFmtId="0" fontId="1" fillId="0" borderId="5" xfId="38" applyFont="1" applyBorder="1">
      <alignment/>
      <protection/>
    </xf>
    <xf numFmtId="181" fontId="0" fillId="0" borderId="0" xfId="38" applyNumberFormat="1" applyFont="1" applyBorder="1">
      <alignment/>
      <protection/>
    </xf>
    <xf numFmtId="0" fontId="1" fillId="0" borderId="6" xfId="38" applyFont="1" applyBorder="1">
      <alignment/>
      <protection/>
    </xf>
    <xf numFmtId="181" fontId="1" fillId="0" borderId="2" xfId="38" applyNumberFormat="1" applyFont="1" applyFill="1" applyBorder="1" applyAlignment="1">
      <alignment horizontal="right"/>
      <protection/>
    </xf>
    <xf numFmtId="181" fontId="1" fillId="0" borderId="6" xfId="38" applyNumberFormat="1" applyFont="1" applyFill="1" applyBorder="1" applyAlignment="1">
      <alignment horizontal="right"/>
      <protection/>
    </xf>
    <xf numFmtId="181" fontId="0" fillId="0" borderId="0" xfId="38" applyNumberFormat="1" applyFont="1">
      <alignment/>
      <protection/>
    </xf>
    <xf numFmtId="0" fontId="0" fillId="0" borderId="0" xfId="0" applyAlignment="1">
      <alignment horizontal="center" vertical="top" wrapText="1"/>
    </xf>
    <xf numFmtId="181" fontId="1" fillId="0" borderId="0" xfId="38" applyNumberFormat="1" applyFont="1">
      <alignment/>
      <protection/>
    </xf>
    <xf numFmtId="181" fontId="0" fillId="0" borderId="0" xfId="38" applyNumberFormat="1">
      <alignment/>
      <protection/>
    </xf>
    <xf numFmtId="0" fontId="1" fillId="0" borderId="0" xfId="38" applyFont="1">
      <alignment/>
      <protection/>
    </xf>
    <xf numFmtId="180" fontId="0" fillId="0" borderId="0" xfId="38" applyNumberFormat="1">
      <alignment/>
      <protection/>
    </xf>
    <xf numFmtId="0" fontId="1" fillId="0" borderId="5" xfId="38" applyFont="1" applyFill="1" applyBorder="1">
      <alignment/>
      <protection/>
    </xf>
    <xf numFmtId="0" fontId="1" fillId="0" borderId="6" xfId="38" applyFont="1" applyFill="1" applyBorder="1">
      <alignment/>
      <protection/>
    </xf>
    <xf numFmtId="0" fontId="1" fillId="0" borderId="0" xfId="38" applyFont="1" applyFill="1" applyBorder="1">
      <alignment/>
      <protection/>
    </xf>
    <xf numFmtId="180" fontId="1" fillId="0" borderId="0" xfId="38" applyNumberFormat="1" applyFont="1" applyBorder="1" applyAlignment="1">
      <alignment horizontal="center" vertical="center" wrapText="1"/>
      <protection/>
    </xf>
    <xf numFmtId="180" fontId="0" fillId="0" borderId="0" xfId="38" applyNumberFormat="1" applyBorder="1">
      <alignment/>
      <protection/>
    </xf>
    <xf numFmtId="1" fontId="0" fillId="0" borderId="0" xfId="38" applyNumberFormat="1" applyBorder="1">
      <alignment/>
      <protection/>
    </xf>
    <xf numFmtId="181" fontId="1" fillId="0" borderId="0" xfId="38" applyNumberFormat="1" applyFont="1" applyBorder="1" applyAlignment="1">
      <alignment horizontal="right" vertical="center" wrapText="1"/>
      <protection/>
    </xf>
    <xf numFmtId="180" fontId="1" fillId="0" borderId="0" xfId="38" applyNumberFormat="1" applyFont="1" applyBorder="1" applyAlignment="1">
      <alignment horizontal="right" vertical="center" wrapText="1"/>
      <protection/>
    </xf>
    <xf numFmtId="181" fontId="0" fillId="0" borderId="0" xfId="38" applyNumberFormat="1" applyBorder="1">
      <alignment/>
      <protection/>
    </xf>
    <xf numFmtId="1" fontId="0" fillId="0" borderId="0" xfId="38" applyNumberFormat="1">
      <alignment/>
      <protection/>
    </xf>
    <xf numFmtId="181" fontId="12" fillId="0" borderId="0" xfId="38" applyNumberFormat="1" applyFont="1">
      <alignment/>
      <protection/>
    </xf>
    <xf numFmtId="0" fontId="0" fillId="0" borderId="0" xfId="38" applyFont="1" applyFill="1">
      <alignment/>
      <protection/>
    </xf>
    <xf numFmtId="0" fontId="0" fillId="0" borderId="0" xfId="38" applyFont="1" applyFill="1" applyBorder="1">
      <alignment/>
      <protection/>
    </xf>
    <xf numFmtId="0" fontId="8" fillId="2" borderId="0" xfId="37" applyFont="1" applyFill="1">
      <alignment/>
      <protection/>
    </xf>
    <xf numFmtId="0" fontId="0" fillId="0" borderId="0" xfId="38" applyFont="1" applyFill="1">
      <alignment/>
      <protection/>
    </xf>
    <xf numFmtId="0" fontId="0" fillId="0" borderId="0" xfId="37" applyFont="1" applyFill="1">
      <alignment/>
      <protection/>
    </xf>
    <xf numFmtId="0" fontId="0" fillId="0" borderId="10" xfId="38" applyFont="1" applyBorder="1" applyAlignment="1">
      <alignment horizontal="center"/>
      <protection/>
    </xf>
    <xf numFmtId="180" fontId="0" fillId="0" borderId="3" xfId="37" applyNumberFormat="1" applyFont="1" applyBorder="1" applyAlignment="1">
      <alignment horizontal="right"/>
      <protection/>
    </xf>
    <xf numFmtId="180" fontId="0" fillId="0" borderId="5" xfId="37" applyNumberFormat="1" applyFont="1" applyBorder="1" applyAlignment="1">
      <alignment horizontal="right"/>
      <protection/>
    </xf>
    <xf numFmtId="180" fontId="0" fillId="0" borderId="6" xfId="37" applyNumberFormat="1" applyFont="1" applyBorder="1" applyAlignment="1">
      <alignment horizontal="right"/>
      <protection/>
    </xf>
    <xf numFmtId="180" fontId="0" fillId="0" borderId="10" xfId="37" applyNumberFormat="1" applyFont="1" applyBorder="1" applyAlignment="1">
      <alignment horizontal="right"/>
      <protection/>
    </xf>
    <xf numFmtId="180" fontId="0" fillId="0" borderId="4" xfId="37" applyNumberFormat="1" applyFont="1" applyBorder="1" applyAlignment="1">
      <alignment horizontal="right"/>
      <protection/>
    </xf>
    <xf numFmtId="180" fontId="0" fillId="0" borderId="5" xfId="38" applyNumberFormat="1" applyFont="1" applyBorder="1">
      <alignment/>
      <protection/>
    </xf>
    <xf numFmtId="180" fontId="0" fillId="0" borderId="6" xfId="38" applyNumberFormat="1" applyFont="1" applyBorder="1">
      <alignment/>
      <protection/>
    </xf>
    <xf numFmtId="180" fontId="0" fillId="0" borderId="3" xfId="38" applyNumberFormat="1" applyFont="1" applyBorder="1">
      <alignment/>
      <protection/>
    </xf>
    <xf numFmtId="190" fontId="0" fillId="0" borderId="10" xfId="40" applyNumberFormat="1" applyFont="1" applyBorder="1" applyAlignment="1">
      <alignment horizontal="center"/>
      <protection/>
    </xf>
    <xf numFmtId="0" fontId="0" fillId="0" borderId="16" xfId="0" applyFont="1" applyBorder="1" applyAlignment="1">
      <alignment vertical="center" wrapText="1" shrinkToFit="1" readingOrder="1"/>
    </xf>
    <xf numFmtId="0" fontId="0" fillId="0" borderId="13" xfId="38" applyFont="1" applyBorder="1">
      <alignment/>
      <protection/>
    </xf>
    <xf numFmtId="0" fontId="0" fillId="0" borderId="15" xfId="0" applyFont="1" applyBorder="1" applyAlignment="1">
      <alignment vertical="center" wrapText="1" shrinkToFit="1" readingOrder="1"/>
    </xf>
    <xf numFmtId="1" fontId="0" fillId="0" borderId="10" xfId="38" applyNumberFormat="1" applyFont="1" applyBorder="1" applyAlignment="1">
      <alignment horizontal="right"/>
      <protection/>
    </xf>
    <xf numFmtId="1" fontId="0" fillId="0" borderId="11" xfId="38" applyNumberFormat="1" applyFont="1" applyBorder="1" applyAlignment="1">
      <alignment horizontal="right"/>
      <protection/>
    </xf>
    <xf numFmtId="1" fontId="0" fillId="0" borderId="10" xfId="38" applyNumberFormat="1" applyBorder="1" applyAlignment="1">
      <alignment horizontal="right"/>
      <protection/>
    </xf>
    <xf numFmtId="181" fontId="0" fillId="0" borderId="5" xfId="38" applyNumberFormat="1" applyFont="1" applyBorder="1" applyAlignment="1">
      <alignment horizontal="right" vertical="center"/>
      <protection/>
    </xf>
    <xf numFmtId="181" fontId="0" fillId="0" borderId="0" xfId="38" applyNumberFormat="1" applyFont="1" applyBorder="1" applyAlignment="1">
      <alignment horizontal="right" vertical="center"/>
      <protection/>
    </xf>
    <xf numFmtId="181" fontId="0" fillId="0" borderId="5" xfId="38" applyNumberFormat="1" applyBorder="1" applyAlignment="1">
      <alignment horizontal="right" vertical="center"/>
      <protection/>
    </xf>
    <xf numFmtId="181" fontId="0" fillId="0" borderId="6" xfId="38" applyNumberFormat="1" applyFont="1" applyBorder="1" applyAlignment="1">
      <alignment horizontal="right" vertical="center"/>
      <protection/>
    </xf>
    <xf numFmtId="181" fontId="0" fillId="0" borderId="2" xfId="38" applyNumberFormat="1" applyFont="1" applyBorder="1" applyAlignment="1">
      <alignment horizontal="right" vertical="center"/>
      <protection/>
    </xf>
    <xf numFmtId="181" fontId="0" fillId="0" borderId="6" xfId="38" applyNumberFormat="1" applyBorder="1" applyAlignment="1">
      <alignment horizontal="right" vertical="center"/>
      <protection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38" applyBorder="1">
      <alignment/>
      <protection/>
    </xf>
    <xf numFmtId="0" fontId="1" fillId="0" borderId="11" xfId="38" applyFont="1" applyBorder="1" applyAlignment="1">
      <alignment horizontal="right"/>
      <protection/>
    </xf>
    <xf numFmtId="0" fontId="1" fillId="0" borderId="10" xfId="38" applyFont="1" applyBorder="1" applyAlignment="1">
      <alignment horizontal="right"/>
      <protection/>
    </xf>
    <xf numFmtId="0" fontId="0" fillId="0" borderId="10" xfId="38" applyFont="1" applyBorder="1" applyAlignment="1">
      <alignment horizontal="right"/>
      <protection/>
    </xf>
    <xf numFmtId="0" fontId="0" fillId="0" borderId="2" xfId="38" applyFont="1" applyBorder="1" applyAlignment="1">
      <alignment horizontal="right"/>
      <protection/>
    </xf>
    <xf numFmtId="0" fontId="0" fillId="0" borderId="9" xfId="38" applyFont="1" applyBorder="1" applyAlignment="1">
      <alignment horizontal="right"/>
      <protection/>
    </xf>
    <xf numFmtId="0" fontId="0" fillId="0" borderId="0" xfId="38" applyFont="1" applyAlignment="1">
      <alignment horizontal="right"/>
      <protection/>
    </xf>
    <xf numFmtId="0" fontId="8" fillId="0" borderId="0" xfId="37" applyFont="1" applyFill="1">
      <alignment/>
      <protection/>
    </xf>
    <xf numFmtId="0" fontId="8" fillId="0" borderId="0" xfId="0" applyFont="1" applyFill="1" applyAlignment="1">
      <alignment/>
    </xf>
    <xf numFmtId="0" fontId="0" fillId="0" borderId="3" xfId="40" applyFont="1" applyBorder="1" applyAlignment="1">
      <alignment horizontal="center" vertical="center"/>
      <protection/>
    </xf>
    <xf numFmtId="0" fontId="0" fillId="0" borderId="5" xfId="40" applyFont="1" applyBorder="1" applyAlignment="1">
      <alignment horizontal="center" vertical="center"/>
      <protection/>
    </xf>
    <xf numFmtId="0" fontId="0" fillId="0" borderId="6" xfId="40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/>
      <protection/>
    </xf>
    <xf numFmtId="0" fontId="0" fillId="0" borderId="12" xfId="40" applyFont="1" applyBorder="1" applyAlignment="1">
      <alignment horizontal="center"/>
      <protection/>
    </xf>
    <xf numFmtId="190" fontId="0" fillId="0" borderId="13" xfId="40" applyNumberFormat="1" applyFont="1" applyBorder="1" applyAlignment="1">
      <alignment horizontal="center"/>
      <protection/>
    </xf>
    <xf numFmtId="190" fontId="0" fillId="0" borderId="12" xfId="40" applyNumberFormat="1" applyFont="1" applyBorder="1" applyAlignment="1">
      <alignment horizontal="center"/>
      <protection/>
    </xf>
    <xf numFmtId="190" fontId="0" fillId="0" borderId="11" xfId="40" applyNumberFormat="1" applyFont="1" applyBorder="1" applyAlignment="1">
      <alignment horizontal="center"/>
      <protection/>
    </xf>
    <xf numFmtId="0" fontId="0" fillId="0" borderId="13" xfId="40" applyFont="1" applyBorder="1" applyAlignment="1">
      <alignment horizontal="center"/>
      <protection/>
    </xf>
    <xf numFmtId="0" fontId="1" fillId="0" borderId="4" xfId="38" applyFont="1" applyFill="1" applyBorder="1" applyAlignment="1">
      <alignment horizontal="left" wrapText="1"/>
      <protection/>
    </xf>
    <xf numFmtId="0" fontId="1" fillId="0" borderId="4" xfId="0" applyFont="1" applyFill="1" applyBorder="1" applyAlignment="1">
      <alignment horizontal="center"/>
    </xf>
  </cellXfs>
  <cellStyles count="32">
    <cellStyle name="Normal" xfId="0"/>
    <cellStyle name="% procenta" xfId="15"/>
    <cellStyle name="1 000 Kč_112_ACC" xfId="16"/>
    <cellStyle name="Celkem" xfId="17"/>
    <cellStyle name="Comma [0]_27_07_98" xfId="18"/>
    <cellStyle name="Comma_27_07_98" xfId="19"/>
    <cellStyle name="Comma0" xfId="20"/>
    <cellStyle name="Currency [0]_27_07_98" xfId="21"/>
    <cellStyle name="Currency_27_07_98" xfId="22"/>
    <cellStyle name="Currency0" xfId="23"/>
    <cellStyle name="Comma" xfId="24"/>
    <cellStyle name="čárky [0]_112_ACC" xfId="25"/>
    <cellStyle name="Comma [0]" xfId="26"/>
    <cellStyle name="Datum" xfId="27"/>
    <cellStyle name="Finanční" xfId="28"/>
    <cellStyle name="Finanční0" xfId="29"/>
    <cellStyle name="HEADING1" xfId="30"/>
    <cellStyle name="HEADING2" xfId="31"/>
    <cellStyle name="Hyperlink" xfId="32"/>
    <cellStyle name="Měna" xfId="33"/>
    <cellStyle name="Měna0" xfId="34"/>
    <cellStyle name="Currency" xfId="35"/>
    <cellStyle name="Currency [0]" xfId="36"/>
    <cellStyle name="normální_GRAF_TAB STRANA 5_9" xfId="37"/>
    <cellStyle name="normální_GRAFY_TABULKY strana 04 az 11" xfId="38"/>
    <cellStyle name="normální_zprava 2002 tabulky" xfId="39"/>
    <cellStyle name="normální_zprava 2003 tabulky" xfId="40"/>
    <cellStyle name="Pevný" xfId="41"/>
    <cellStyle name="Percent" xfId="42"/>
    <cellStyle name="Followed Hyperlink" xfId="43"/>
    <cellStyle name="Záhlaví 1" xfId="44"/>
    <cellStyle name="Záhlaví 2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25"/>
          <c:h val="0.7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II.1.1'!$B$2</c:f>
              <c:strCache>
                <c:ptCount val="1"/>
                <c:pt idx="0">
                  <c:v>EU27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II.1.1'!$A$3:$A$7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II.1.1'!$B$3:$B$7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II.1.1'!$C$2</c:f>
              <c:strCache>
                <c:ptCount val="1"/>
                <c:pt idx="0">
                  <c:v>Ostatní země 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II.1.1'!$A$3:$A$7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II.1.1'!$C$3:$C$7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62119105"/>
        <c:axId val="22201034"/>
      </c:barChart>
      <c:lineChart>
        <c:grouping val="standard"/>
        <c:varyColors val="0"/>
        <c:ser>
          <c:idx val="2"/>
          <c:order val="2"/>
          <c:tx>
            <c:strRef>
              <c:f>'Graf II.1.1'!$D$2</c:f>
              <c:strCache>
                <c:ptCount val="1"/>
                <c:pt idx="0">
                  <c:v>Saldo obchodní bilance (pravá osa)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II.1.1'!$A$3:$A$7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II.1.1'!$D$3:$D$7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65591579"/>
        <c:axId val="53453300"/>
      </c:lineChart>
      <c:catAx>
        <c:axId val="62119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2201034"/>
        <c:crosses val="autoZero"/>
        <c:auto val="1"/>
        <c:lblOffset val="100"/>
        <c:noMultiLvlLbl val="0"/>
      </c:catAx>
      <c:valAx>
        <c:axId val="22201034"/>
        <c:scaling>
          <c:orientation val="minMax"/>
          <c:max val="550"/>
          <c:min val="-500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2119105"/>
        <c:crossesAt val="1"/>
        <c:crossBetween val="between"/>
        <c:dispUnits/>
        <c:majorUnit val="150"/>
        <c:minorUnit val="5"/>
      </c:valAx>
      <c:catAx>
        <c:axId val="65591579"/>
        <c:scaling>
          <c:orientation val="minMax"/>
        </c:scaling>
        <c:axPos val="b"/>
        <c:delete val="1"/>
        <c:majorTickMark val="in"/>
        <c:minorTickMark val="none"/>
        <c:tickLblPos val="nextTo"/>
        <c:crossAx val="53453300"/>
        <c:crosses val="autoZero"/>
        <c:auto val="0"/>
        <c:lblOffset val="100"/>
        <c:noMultiLvlLbl val="0"/>
      </c:catAx>
      <c:valAx>
        <c:axId val="53453300"/>
        <c:scaling>
          <c:orientation val="minMax"/>
          <c:max val="115"/>
          <c:min val="-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591579"/>
        <c:crosses val="max"/>
        <c:crossBetween val="between"/>
        <c:dispUnits/>
        <c:majorUnit val="3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85"/>
          <c:w val="0.99775"/>
          <c:h val="0.16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825"/>
          <c:h val="0.7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II.1.1'!$B$1</c:f>
              <c:strCache>
                <c:ptCount val="1"/>
                <c:pt idx="0">
                  <c:v>EU-27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II.1.1'!$A$3:$A$7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II.1.1'!$B$3:$B$7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II.1.1'!$C$1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II.1.1'!$A$3:$A$7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II.1.1'!$C$3:$C$7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1317653"/>
        <c:axId val="34750014"/>
      </c:barChart>
      <c:lineChart>
        <c:grouping val="standard"/>
        <c:varyColors val="0"/>
        <c:ser>
          <c:idx val="2"/>
          <c:order val="2"/>
          <c:tx>
            <c:strRef>
              <c:f>'Graf II.1.1'!$D$1</c:f>
              <c:strCache>
                <c:ptCount val="1"/>
                <c:pt idx="0">
                  <c:v>Trade balance (right-hand scale)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'Graf II.1.1'!$A$3:$A$7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'Graf II.1.1'!$D$3:$D$7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44314671"/>
        <c:axId val="63287720"/>
      </c:line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4750014"/>
        <c:crosses val="autoZero"/>
        <c:auto val="1"/>
        <c:lblOffset val="100"/>
        <c:noMultiLvlLbl val="0"/>
      </c:catAx>
      <c:valAx>
        <c:axId val="34750014"/>
        <c:scaling>
          <c:orientation val="minMax"/>
          <c:max val="550"/>
          <c:min val="-500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1317653"/>
        <c:crossesAt val="1"/>
        <c:crossBetween val="between"/>
        <c:dispUnits/>
        <c:majorUnit val="150"/>
        <c:minorUnit val="5"/>
      </c:valAx>
      <c:catAx>
        <c:axId val="44314671"/>
        <c:scaling>
          <c:orientation val="minMax"/>
        </c:scaling>
        <c:axPos val="b"/>
        <c:delete val="1"/>
        <c:majorTickMark val="in"/>
        <c:minorTickMark val="none"/>
        <c:tickLblPos val="nextTo"/>
        <c:crossAx val="63287720"/>
        <c:crosses val="autoZero"/>
        <c:auto val="0"/>
        <c:lblOffset val="100"/>
        <c:noMultiLvlLbl val="0"/>
      </c:catAx>
      <c:valAx>
        <c:axId val="63287720"/>
        <c:scaling>
          <c:orientation val="minMax"/>
          <c:max val="115"/>
          <c:min val="-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314671"/>
        <c:crosses val="max"/>
        <c:crossBetween val="between"/>
        <c:dispUnits/>
        <c:majorUnit val="3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925"/>
          <c:w val="0.9955"/>
          <c:h val="0.16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75"/>
        </c:manualLayout>
      </c:layout>
      <c:barChart>
        <c:barDir val="col"/>
        <c:grouping val="stacked"/>
        <c:varyColors val="0"/>
        <c:ser>
          <c:idx val="3"/>
          <c:order val="0"/>
          <c:tx>
            <c:v>Doprava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22.3</c:v>
              </c:pt>
              <c:pt idx="1">
                <c:v>20.4</c:v>
              </c:pt>
              <c:pt idx="2">
                <c:v>23.6</c:v>
              </c:pt>
              <c:pt idx="3">
                <c:v>28.7</c:v>
              </c:pt>
              <c:pt idx="4">
                <c:v>30.2</c:v>
              </c:pt>
            </c:numLit>
          </c:val>
        </c:ser>
        <c:ser>
          <c:idx val="0"/>
          <c:order val="1"/>
          <c:tx>
            <c:v>Cestovní ruch 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48.8</c:v>
              </c:pt>
              <c:pt idx="1">
                <c:v>54.5</c:v>
              </c:pt>
              <c:pt idx="2">
                <c:v>62.5</c:v>
              </c:pt>
              <c:pt idx="3">
                <c:v>60.6</c:v>
              </c:pt>
              <c:pt idx="4">
                <c:v>53.3</c:v>
              </c:pt>
            </c:numLit>
          </c:val>
        </c:ser>
        <c:ser>
          <c:idx val="1"/>
          <c:order val="2"/>
          <c:tx>
            <c:v>Ostatní služby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-54.6</c:v>
              </c:pt>
              <c:pt idx="1">
                <c:v>-38</c:v>
              </c:pt>
              <c:pt idx="2">
                <c:v>-39.7</c:v>
              </c:pt>
              <c:pt idx="3">
                <c:v>-32.7</c:v>
              </c:pt>
              <c:pt idx="4">
                <c:v>-1.5</c:v>
              </c:pt>
            </c:numLit>
          </c:val>
        </c:ser>
        <c:overlap val="100"/>
        <c:axId val="32718569"/>
        <c:axId val="26031666"/>
      </c:barChart>
      <c:lineChart>
        <c:grouping val="standard"/>
        <c:varyColors val="0"/>
        <c:ser>
          <c:idx val="2"/>
          <c:order val="3"/>
          <c:tx>
            <c:v>Saldo celkem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16.5</c:v>
              </c:pt>
              <c:pt idx="1">
                <c:v>36.9</c:v>
              </c:pt>
              <c:pt idx="2">
                <c:v>46.4</c:v>
              </c:pt>
              <c:pt idx="3">
                <c:v>56.6</c:v>
              </c:pt>
              <c:pt idx="4">
                <c:v>82</c:v>
              </c:pt>
            </c:numLit>
          </c:val>
          <c:smooth val="0"/>
        </c:ser>
        <c:axId val="32718569"/>
        <c:axId val="26031666"/>
      </c:lineChart>
      <c:catAx>
        <c:axId val="3271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26031666"/>
        <c:crosses val="autoZero"/>
        <c:auto val="1"/>
        <c:lblOffset val="100"/>
        <c:noMultiLvlLbl val="0"/>
      </c:catAx>
      <c:valAx>
        <c:axId val="2603166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2718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175"/>
        </c:manualLayout>
      </c:layout>
      <c:barChart>
        <c:barDir val="col"/>
        <c:grouping val="stacked"/>
        <c:varyColors val="0"/>
        <c:ser>
          <c:idx val="3"/>
          <c:order val="0"/>
          <c:tx>
            <c:v>Transport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22.3</c:v>
              </c:pt>
              <c:pt idx="1">
                <c:v>20.4</c:v>
              </c:pt>
              <c:pt idx="2">
                <c:v>23.6</c:v>
              </c:pt>
              <c:pt idx="3">
                <c:v>28.7</c:v>
              </c:pt>
              <c:pt idx="4">
                <c:v>30.2</c:v>
              </c:pt>
            </c:numLit>
          </c:val>
        </c:ser>
        <c:ser>
          <c:idx val="0"/>
          <c:order val="1"/>
          <c:tx>
            <c:v>Travel 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48.8</c:v>
              </c:pt>
              <c:pt idx="1">
                <c:v>54.5</c:v>
              </c:pt>
              <c:pt idx="2">
                <c:v>62.5</c:v>
              </c:pt>
              <c:pt idx="3">
                <c:v>60.6</c:v>
              </c:pt>
              <c:pt idx="4">
                <c:v>53.3</c:v>
              </c:pt>
            </c:numLit>
          </c:val>
        </c:ser>
        <c:ser>
          <c:idx val="1"/>
          <c:order val="2"/>
          <c:tx>
            <c:v>Other services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-54.6</c:v>
              </c:pt>
              <c:pt idx="1">
                <c:v>-38</c:v>
              </c:pt>
              <c:pt idx="2">
                <c:v>-39.7</c:v>
              </c:pt>
              <c:pt idx="3">
                <c:v>-32.7</c:v>
              </c:pt>
              <c:pt idx="4">
                <c:v>-1.5</c:v>
              </c:pt>
            </c:numLit>
          </c:val>
        </c:ser>
        <c:overlap val="100"/>
        <c:axId val="32958403"/>
        <c:axId val="28190172"/>
      </c:barChart>
      <c:lineChart>
        <c:grouping val="standard"/>
        <c:varyColors val="0"/>
        <c:ser>
          <c:idx val="2"/>
          <c:order val="3"/>
          <c:tx>
            <c:v>Overall balance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16.5</c:v>
              </c:pt>
              <c:pt idx="1">
                <c:v>36.9</c:v>
              </c:pt>
              <c:pt idx="2">
                <c:v>46.4</c:v>
              </c:pt>
              <c:pt idx="3">
                <c:v>56.6</c:v>
              </c:pt>
              <c:pt idx="4">
                <c:v>82</c:v>
              </c:pt>
            </c:numLit>
          </c:val>
          <c:smooth val="0"/>
        </c:ser>
        <c:axId val="32958403"/>
        <c:axId val="28190172"/>
      </c:lineChart>
      <c:catAx>
        <c:axId val="3295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28190172"/>
        <c:crosses val="autoZero"/>
        <c:auto val="1"/>
        <c:lblOffset val="100"/>
        <c:noMultiLvlLbl val="0"/>
      </c:catAx>
      <c:valAx>
        <c:axId val="2819017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29584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5"/>
          <c:y val="0.87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7375"/>
          <c:w val="0.94825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tx>
            <c:v>Ostatní způsoby úhrady - příjmy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107.2</c:v>
              </c:pt>
              <c:pt idx="1">
                <c:v>111.9</c:v>
              </c:pt>
              <c:pt idx="2">
                <c:v>124.3</c:v>
              </c:pt>
              <c:pt idx="3">
                <c:v>134.1</c:v>
              </c:pt>
              <c:pt idx="4">
                <c:v>130.7</c:v>
              </c:pt>
            </c:numLit>
          </c:val>
        </c:ser>
        <c:ser>
          <c:idx val="1"/>
          <c:order val="1"/>
          <c:tx>
            <c:v>Ostatní způsoby úhrady - výdaje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58.4</c:v>
              </c:pt>
              <c:pt idx="1">
                <c:v>57.8</c:v>
              </c:pt>
              <c:pt idx="2">
                <c:v>62.2</c:v>
              </c:pt>
              <c:pt idx="3">
                <c:v>73.5</c:v>
              </c:pt>
              <c:pt idx="4">
                <c:v>77.5</c:v>
              </c:pt>
            </c:numLit>
          </c:val>
        </c:ser>
        <c:axId val="52384957"/>
        <c:axId val="1702566"/>
      </c:barChart>
      <c:barChart>
        <c:barDir val="col"/>
        <c:grouping val="clustered"/>
        <c:varyColors val="0"/>
        <c:ser>
          <c:idx val="2"/>
          <c:order val="2"/>
          <c:tx>
            <c:v>  Operace platebními kartami - příjmy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39.2</c:v>
              </c:pt>
              <c:pt idx="1">
                <c:v>40.3</c:v>
              </c:pt>
              <c:pt idx="2">
                <c:v>47.8</c:v>
              </c:pt>
              <c:pt idx="3">
                <c:v>56.7</c:v>
              </c:pt>
              <c:pt idx="4">
                <c:v>71.7</c:v>
              </c:pt>
            </c:numLit>
          </c:val>
        </c:ser>
        <c:ser>
          <c:idx val="3"/>
          <c:order val="3"/>
          <c:tx>
            <c:v>  Operace platebními kartami - výdaje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15.3</c:v>
              </c:pt>
              <c:pt idx="1">
                <c:v>17.6</c:v>
              </c:pt>
              <c:pt idx="2">
                <c:v>21.7</c:v>
              </c:pt>
              <c:pt idx="3">
                <c:v>25.8</c:v>
              </c:pt>
              <c:pt idx="4">
                <c:v>29.1</c:v>
              </c:pt>
            </c:numLit>
          </c:val>
        </c:ser>
        <c:axId val="15323095"/>
        <c:axId val="3690128"/>
      </c:barChart>
      <c:catAx>
        <c:axId val="5238495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1702566"/>
        <c:crosses val="autoZero"/>
        <c:auto val="1"/>
        <c:lblOffset val="100"/>
        <c:noMultiLvlLbl val="0"/>
      </c:catAx>
      <c:valAx>
        <c:axId val="1702566"/>
        <c:scaling>
          <c:orientation val="minMax"/>
          <c:max val="16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52384957"/>
        <c:crossesAt val="1"/>
        <c:crossBetween val="between"/>
        <c:dispUnits/>
        <c:majorUnit val="20"/>
      </c:valAx>
      <c:catAx>
        <c:axId val="15323095"/>
        <c:scaling>
          <c:orientation val="minMax"/>
        </c:scaling>
        <c:axPos val="b"/>
        <c:delete val="1"/>
        <c:majorTickMark val="out"/>
        <c:minorTickMark val="none"/>
        <c:tickLblPos val="nextTo"/>
        <c:crossAx val="3690128"/>
        <c:crosses val="autoZero"/>
        <c:auto val="1"/>
        <c:lblOffset val="100"/>
        <c:noMultiLvlLbl val="0"/>
      </c:catAx>
      <c:valAx>
        <c:axId val="3690128"/>
        <c:scaling>
          <c:orientation val="minMax"/>
          <c:max val="16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32309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17375"/>
          <c:w val="0.9482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v>Other means of payment - credits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107.2</c:v>
              </c:pt>
              <c:pt idx="1">
                <c:v>111.9</c:v>
              </c:pt>
              <c:pt idx="2">
                <c:v>124.3</c:v>
              </c:pt>
              <c:pt idx="3">
                <c:v>134.1</c:v>
              </c:pt>
              <c:pt idx="4">
                <c:v>130.7</c:v>
              </c:pt>
            </c:numLit>
          </c:val>
        </c:ser>
        <c:ser>
          <c:idx val="1"/>
          <c:order val="1"/>
          <c:tx>
            <c:v>Other means of payment - debits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58.4</c:v>
              </c:pt>
              <c:pt idx="1">
                <c:v>57.8</c:v>
              </c:pt>
              <c:pt idx="2">
                <c:v>62.2</c:v>
              </c:pt>
              <c:pt idx="3">
                <c:v>73.5</c:v>
              </c:pt>
              <c:pt idx="4">
                <c:v>77.5</c:v>
              </c:pt>
            </c:numLit>
          </c:val>
        </c:ser>
        <c:axId val="33211153"/>
        <c:axId val="30464922"/>
      </c:barChart>
      <c:barChart>
        <c:barDir val="col"/>
        <c:grouping val="clustered"/>
        <c:varyColors val="0"/>
        <c:ser>
          <c:idx val="2"/>
          <c:order val="2"/>
          <c:tx>
            <c:v>Card transactions - credits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39.2</c:v>
              </c:pt>
              <c:pt idx="1">
                <c:v>40.3</c:v>
              </c:pt>
              <c:pt idx="2">
                <c:v>47.8</c:v>
              </c:pt>
              <c:pt idx="3">
                <c:v>56.7</c:v>
              </c:pt>
              <c:pt idx="4">
                <c:v>71.7</c:v>
              </c:pt>
            </c:numLit>
          </c:val>
        </c:ser>
        <c:ser>
          <c:idx val="3"/>
          <c:order val="3"/>
          <c:tx>
            <c:v>Card transactions - debits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</c:numLit>
          </c:cat>
          <c:val>
            <c:numLit>
              <c:ptCount val="5"/>
              <c:pt idx="0">
                <c:v>15.3</c:v>
              </c:pt>
              <c:pt idx="1">
                <c:v>17.6</c:v>
              </c:pt>
              <c:pt idx="2">
                <c:v>21.7</c:v>
              </c:pt>
              <c:pt idx="3">
                <c:v>25.8</c:v>
              </c:pt>
              <c:pt idx="4">
                <c:v>29.1</c:v>
              </c:pt>
            </c:numLit>
          </c:val>
        </c:ser>
        <c:axId val="5748843"/>
        <c:axId val="51739588"/>
      </c:barChart>
      <c:catAx>
        <c:axId val="3321115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30464922"/>
        <c:crosses val="autoZero"/>
        <c:auto val="1"/>
        <c:lblOffset val="100"/>
        <c:noMultiLvlLbl val="0"/>
      </c:catAx>
      <c:valAx>
        <c:axId val="30464922"/>
        <c:scaling>
          <c:orientation val="minMax"/>
          <c:max val="16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33211153"/>
        <c:crossesAt val="1"/>
        <c:crossBetween val="between"/>
        <c:dispUnits/>
        <c:majorUnit val="20"/>
      </c:valAx>
      <c:catAx>
        <c:axId val="5748843"/>
        <c:scaling>
          <c:orientation val="minMax"/>
        </c:scaling>
        <c:axPos val="b"/>
        <c:delete val="1"/>
        <c:majorTickMark val="out"/>
        <c:minorTickMark val="none"/>
        <c:tickLblPos val="nextTo"/>
        <c:crossAx val="51739588"/>
        <c:crosses val="autoZero"/>
        <c:auto val="1"/>
        <c:lblOffset val="100"/>
        <c:noMultiLvlLbl val="0"/>
      </c:catAx>
      <c:valAx>
        <c:axId val="51739588"/>
        <c:scaling>
          <c:orientation val="minMax"/>
          <c:max val="16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48843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12</xdr:col>
      <xdr:colOff>9525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3724275" y="828675"/>
        <a:ext cx="44291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12</xdr:col>
      <xdr:colOff>9525</xdr:colOff>
      <xdr:row>38</xdr:row>
      <xdr:rowOff>123825</xdr:rowOff>
    </xdr:to>
    <xdr:graphicFrame>
      <xdr:nvGraphicFramePr>
        <xdr:cNvPr id="2" name="Chart 2"/>
        <xdr:cNvGraphicFramePr/>
      </xdr:nvGraphicFramePr>
      <xdr:xfrm>
        <a:off x="3714750" y="3886200"/>
        <a:ext cx="4438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0.853</cdr:y>
    </cdr:from>
    <cdr:to>
      <cdr:x>0.00125</cdr:x>
      <cdr:y>0.853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00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0.85725</cdr:y>
    </cdr:from>
    <cdr:to>
      <cdr:x>0.00125</cdr:x>
      <cdr:y>0.85725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66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6</xdr:row>
      <xdr:rowOff>76200</xdr:rowOff>
    </xdr:from>
    <xdr:to>
      <xdr:col>12</xdr:col>
      <xdr:colOff>685800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905375" y="1047750"/>
        <a:ext cx="42672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12</xdr:col>
      <xdr:colOff>590550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4829175" y="4048125"/>
        <a:ext cx="42481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0.5045</cdr:x>
      <cdr:y>0.3855</cdr:y>
    </cdr:from>
    <cdr:to>
      <cdr:x>0.5045</cdr:x>
      <cdr:y>0.3855</cdr:y>
    </cdr:to>
    <cdr:sp>
      <cdr:nvSpPr>
        <cdr:cNvPr id="1" name="TextBox 1"/>
        <cdr:cNvSpPr txBox="1">
          <a:spLocks noChangeArrowheads="1"/>
        </cdr:cNvSpPr>
      </cdr:nvSpPr>
      <cdr:spPr>
        <a:xfrm>
          <a:off x="2257425" y="9239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0.5035</cdr:x>
      <cdr:y>0.38775</cdr:y>
    </cdr:from>
    <cdr:to>
      <cdr:x>0.5035</cdr:x>
      <cdr:y>0.38775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57425" y="933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19050</xdr:rowOff>
    </xdr:from>
    <xdr:to>
      <xdr:col>12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267450" y="1676400"/>
        <a:ext cx="44862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12</xdr:col>
      <xdr:colOff>600075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6257925" y="4733925"/>
        <a:ext cx="44958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zprava%20grafy_t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0272\Temporary%20Internet%20Files\OLK10B\zprava%20vzory%20graf&#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dpr\sitzpr$\Zpr&#225;vy%20o%20inflaci\2004\4.IZ_&#345;&#237;jen%2004\Grafy%20a%20tabulky\III.2.1_IZ4_04_Kurz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MP\das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0272\Temporary%20Internet%20Files\OLK10B\zprava%2002%20tab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Se&#353;it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MP\zprava%2002%20tab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1 A.BÚ str1"/>
      <sheetName val="Gr2 A.FÚ str3"/>
      <sheetName val="Gr3 1.1.OB str7"/>
      <sheetName val="Gr4 1.1.OB str7"/>
      <sheetName val="Gr5 1.1.OB str7"/>
      <sheetName val="Gr6 1.1.1. saldoOB str8"/>
      <sheetName val="Gr7 1.1.2. HWWA str9"/>
      <sheetName val="Gr8 1.1.2. sm.rel. str10"/>
      <sheetName val="Gr9 1.1.4. siln.vozy str12"/>
      <sheetName val="Gr10 1.1.4. SITC7 str13"/>
      <sheetName val="Gr11 1.1.5. akt.zušť str15"/>
      <sheetName val="Gr12 1.1.5. dovoz str16"/>
      <sheetName val="Gr13 1.2. zahrCR str18"/>
      <sheetName val="Gr14 1.2. plat.karty str18"/>
      <sheetName val="Gr15a16 3.1.1.-2. PZI str22a23"/>
      <sheetName val="Gr17 4.rezervy str26 "/>
      <sheetName val="Gr18 5.3. dluh.služba str29"/>
    </sheetNames>
    <sheetDataSet>
      <sheetData sheetId="12">
        <row r="7">
          <cell r="B7">
            <v>45.4374</v>
          </cell>
          <cell r="C7">
            <v>15.3683</v>
          </cell>
        </row>
        <row r="8">
          <cell r="B8">
            <v>64.1703</v>
          </cell>
          <cell r="C8">
            <v>45.6056</v>
          </cell>
        </row>
        <row r="9">
          <cell r="B9">
            <v>76.3013</v>
          </cell>
          <cell r="C9">
            <v>43.3303</v>
          </cell>
        </row>
        <row r="10">
          <cell r="B10">
            <v>110.62</v>
          </cell>
          <cell r="C10">
            <v>80.17</v>
          </cell>
        </row>
        <row r="11">
          <cell r="B11">
            <v>115.7</v>
          </cell>
          <cell r="C11">
            <v>75.5</v>
          </cell>
        </row>
        <row r="12">
          <cell r="B12">
            <v>120</v>
          </cell>
          <cell r="C12">
            <v>60.3</v>
          </cell>
        </row>
        <row r="13">
          <cell r="B13">
            <v>105</v>
          </cell>
          <cell r="C13">
            <v>51</v>
          </cell>
        </row>
        <row r="14">
          <cell r="B14">
            <v>110.7</v>
          </cell>
          <cell r="C14">
            <v>48.5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spoj.gr."/>
      <sheetName val="sitc"/>
      <sheetName val="sloupc a spojn."/>
      <sheetName val="spojnic.graf"/>
      <sheetName val="kurzy"/>
      <sheetName val="Graf II.  1"/>
      <sheetName val="Tab. II.  1"/>
      <sheetName val="Tab.  II.1"/>
      <sheetName val="Graf.II.2"/>
      <sheetName val="Graf   II.2"/>
      <sheetName val="Graf  II. 3"/>
      <sheetName val="Graf II. 4"/>
      <sheetName val="Graf  II.  4"/>
      <sheetName val="Graf  II.5"/>
      <sheetName val="Graf  II. 4"/>
      <sheetName val="Graf II.  6"/>
      <sheetName val="Graf  II. 5"/>
      <sheetName val="Graf 1 (Box)"/>
      <sheetName val="Graf 2 (Box) "/>
      <sheetName val="Graf 2 (Box)"/>
      <sheetName val="Graf 3 (Box)"/>
      <sheetName val="Graf II.7"/>
      <sheetName val="Graf II. 5"/>
      <sheetName val="Graf II.5"/>
      <sheetName val="Graf II.1"/>
      <sheetName val="CPI+fakt."/>
      <sheetName val="Graf  II. 9"/>
      <sheetName val="Tab. II.2"/>
      <sheetName val="x"/>
      <sheetName val="00"/>
      <sheetName val="0"/>
      <sheetName val="000"/>
      <sheetName val="Tab.II.2"/>
      <sheetName val="BOXGraf1"/>
      <sheetName val="BOXGraf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měny proti první verzi"/>
      <sheetName val="Graf III.12"/>
      <sheetName val="Graf III.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S_1386"/>
      <sheetName val="List1"/>
      <sheetName val="List2"/>
      <sheetName val="List3"/>
    </sheetNames>
    <sheetDataSet>
      <sheetData sheetId="0">
        <row r="2">
          <cell r="A2" t="str">
            <v>31.01.1993</v>
          </cell>
        </row>
        <row r="3">
          <cell r="A3" t="str">
            <v>28.02.1993</v>
          </cell>
        </row>
        <row r="4">
          <cell r="A4" t="str">
            <v>31.03.1993</v>
          </cell>
        </row>
        <row r="5">
          <cell r="A5" t="str">
            <v>30.04.1993</v>
          </cell>
        </row>
        <row r="6">
          <cell r="A6" t="str">
            <v>31.05.1993</v>
          </cell>
        </row>
        <row r="7">
          <cell r="A7" t="str">
            <v>30.06.1993</v>
          </cell>
        </row>
        <row r="8">
          <cell r="A8" t="str">
            <v>31.07.1993</v>
          </cell>
        </row>
        <row r="9">
          <cell r="A9" t="str">
            <v>31.08.1993</v>
          </cell>
        </row>
        <row r="10">
          <cell r="A10" t="str">
            <v>30.09.1993</v>
          </cell>
        </row>
        <row r="11">
          <cell r="A11" t="str">
            <v>31.10.1993</v>
          </cell>
        </row>
        <row r="12">
          <cell r="A12" t="str">
            <v>30.11.1993</v>
          </cell>
        </row>
        <row r="13">
          <cell r="A13" t="str">
            <v>31.12.1993</v>
          </cell>
        </row>
        <row r="14">
          <cell r="A14" t="str">
            <v>31.01.1994</v>
          </cell>
        </row>
        <row r="15">
          <cell r="A15" t="str">
            <v>28.02.1994</v>
          </cell>
        </row>
        <row r="16">
          <cell r="A16" t="str">
            <v>31.03.1994</v>
          </cell>
        </row>
        <row r="17">
          <cell r="A17" t="str">
            <v>30.04.1994</v>
          </cell>
        </row>
        <row r="18">
          <cell r="A18" t="str">
            <v>31.05.1994</v>
          </cell>
        </row>
        <row r="19">
          <cell r="A19" t="str">
            <v>30.06.1994</v>
          </cell>
        </row>
        <row r="20">
          <cell r="A20" t="str">
            <v>31.07.1994</v>
          </cell>
        </row>
        <row r="21">
          <cell r="A21" t="str">
            <v>31.08.1994</v>
          </cell>
        </row>
        <row r="22">
          <cell r="A22" t="str">
            <v>30.09.1994</v>
          </cell>
        </row>
        <row r="23">
          <cell r="A23" t="str">
            <v>31.10.1994</v>
          </cell>
        </row>
        <row r="24">
          <cell r="A24" t="str">
            <v>30.11.1994</v>
          </cell>
        </row>
        <row r="25">
          <cell r="A25" t="str">
            <v>31.12.1994</v>
          </cell>
        </row>
        <row r="26">
          <cell r="A26" t="str">
            <v>31.01.1995</v>
          </cell>
        </row>
        <row r="27">
          <cell r="A27" t="str">
            <v>28.02.1995</v>
          </cell>
        </row>
        <row r="28">
          <cell r="A28" t="str">
            <v>31.03.1995</v>
          </cell>
        </row>
        <row r="29">
          <cell r="A29" t="str">
            <v>30.04.1995</v>
          </cell>
        </row>
        <row r="30">
          <cell r="A30" t="str">
            <v>31.05.1995</v>
          </cell>
        </row>
        <row r="31">
          <cell r="A31" t="str">
            <v>30.06.1995</v>
          </cell>
        </row>
        <row r="32">
          <cell r="A32" t="str">
            <v>31.07.1995</v>
          </cell>
        </row>
        <row r="33">
          <cell r="A33" t="str">
            <v>31.08.1995</v>
          </cell>
        </row>
        <row r="34">
          <cell r="A34" t="str">
            <v>30.09.1995</v>
          </cell>
        </row>
        <row r="35">
          <cell r="A35" t="str">
            <v>31.10.1995</v>
          </cell>
        </row>
        <row r="36">
          <cell r="A36" t="str">
            <v>30.11.1995</v>
          </cell>
        </row>
        <row r="37">
          <cell r="A37" t="str">
            <v>31.12.1995</v>
          </cell>
        </row>
        <row r="38">
          <cell r="A38" t="str">
            <v>31.01.1996</v>
          </cell>
        </row>
        <row r="39">
          <cell r="A39" t="str">
            <v>29.02.1996</v>
          </cell>
        </row>
        <row r="40">
          <cell r="A40" t="str">
            <v>31.03.1996</v>
          </cell>
        </row>
        <row r="41">
          <cell r="A41" t="str">
            <v>30.04.1996</v>
          </cell>
        </row>
        <row r="42">
          <cell r="A42" t="str">
            <v>31.05.1996</v>
          </cell>
        </row>
        <row r="43">
          <cell r="A43" t="str">
            <v>30.06.1996</v>
          </cell>
        </row>
        <row r="44">
          <cell r="A44" t="str">
            <v>31.07.1996</v>
          </cell>
        </row>
        <row r="45">
          <cell r="A45" t="str">
            <v>31.08.1996</v>
          </cell>
        </row>
        <row r="46">
          <cell r="A46" t="str">
            <v>30.09.1996</v>
          </cell>
        </row>
        <row r="47">
          <cell r="A47" t="str">
            <v>31.10.1996</v>
          </cell>
        </row>
        <row r="48">
          <cell r="A48" t="str">
            <v>30.11.1996</v>
          </cell>
        </row>
        <row r="49">
          <cell r="A49" t="str">
            <v>31.12.1996</v>
          </cell>
        </row>
        <row r="50">
          <cell r="A50" t="str">
            <v>31.01.1997</v>
          </cell>
        </row>
        <row r="51">
          <cell r="A51" t="str">
            <v>28.02.1997</v>
          </cell>
        </row>
        <row r="52">
          <cell r="A52" t="str">
            <v>31.03.1997</v>
          </cell>
        </row>
        <row r="53">
          <cell r="A53" t="str">
            <v>30.04.1997</v>
          </cell>
        </row>
        <row r="54">
          <cell r="A54" t="str">
            <v>31.05.1997</v>
          </cell>
        </row>
        <row r="55">
          <cell r="A55" t="str">
            <v>30.06.1997</v>
          </cell>
        </row>
        <row r="56">
          <cell r="A56" t="str">
            <v>31.07.1997</v>
          </cell>
        </row>
        <row r="57">
          <cell r="A57" t="str">
            <v>31.08.1997</v>
          </cell>
        </row>
        <row r="58">
          <cell r="A58" t="str">
            <v>30.09.1997</v>
          </cell>
        </row>
        <row r="59">
          <cell r="A59" t="str">
            <v>31.10.1997</v>
          </cell>
        </row>
        <row r="60">
          <cell r="A60" t="str">
            <v>30.11.1997</v>
          </cell>
        </row>
        <row r="61">
          <cell r="A61" t="str">
            <v>31.12.1997</v>
          </cell>
        </row>
        <row r="62">
          <cell r="A62" t="str">
            <v>31.01.1998</v>
          </cell>
        </row>
        <row r="63">
          <cell r="A63" t="str">
            <v>28.02.1998</v>
          </cell>
        </row>
        <row r="64">
          <cell r="A64" t="str">
            <v>31.03.1998</v>
          </cell>
        </row>
        <row r="65">
          <cell r="A65" t="str">
            <v>30.04.1998</v>
          </cell>
        </row>
        <row r="66">
          <cell r="A66" t="str">
            <v>31.05.1998</v>
          </cell>
        </row>
        <row r="67">
          <cell r="A67" t="str">
            <v>30.06.1998</v>
          </cell>
        </row>
        <row r="68">
          <cell r="A68" t="str">
            <v>31.07.1998</v>
          </cell>
        </row>
        <row r="69">
          <cell r="A69" t="str">
            <v>31.08.1998</v>
          </cell>
        </row>
        <row r="70">
          <cell r="A70" t="str">
            <v>30.09.1998</v>
          </cell>
        </row>
        <row r="71">
          <cell r="A71" t="str">
            <v>31.10.1998</v>
          </cell>
        </row>
        <row r="72">
          <cell r="A72" t="str">
            <v>30.11.1998</v>
          </cell>
        </row>
        <row r="73">
          <cell r="A73" t="str">
            <v>31.12.1998</v>
          </cell>
        </row>
        <row r="74">
          <cell r="A74" t="str">
            <v>31.01.1999</v>
          </cell>
        </row>
        <row r="75">
          <cell r="A75" t="str">
            <v>28.02.1999</v>
          </cell>
        </row>
        <row r="76">
          <cell r="A76" t="str">
            <v>31.03.1999</v>
          </cell>
        </row>
        <row r="77">
          <cell r="A77" t="str">
            <v>30.04.1999</v>
          </cell>
        </row>
        <row r="78">
          <cell r="A78" t="str">
            <v>31.05.1999</v>
          </cell>
        </row>
        <row r="79">
          <cell r="A79" t="str">
            <v>30.06.1999</v>
          </cell>
        </row>
        <row r="80">
          <cell r="A80" t="str">
            <v>31.07.1999</v>
          </cell>
        </row>
        <row r="81">
          <cell r="A81" t="str">
            <v>31.08.1999</v>
          </cell>
        </row>
        <row r="82">
          <cell r="A82" t="str">
            <v>30.09.1999</v>
          </cell>
        </row>
        <row r="83">
          <cell r="A83" t="str">
            <v>31.10.1999</v>
          </cell>
        </row>
        <row r="84">
          <cell r="A84" t="str">
            <v>30.11.1999</v>
          </cell>
        </row>
        <row r="85">
          <cell r="A85" t="str">
            <v>31.12.1999</v>
          </cell>
        </row>
        <row r="86">
          <cell r="A86" t="str">
            <v>31.01.2000</v>
          </cell>
        </row>
        <row r="87">
          <cell r="A87" t="str">
            <v>29.02.2000</v>
          </cell>
        </row>
        <row r="88">
          <cell r="A88" t="str">
            <v>31.03.2000</v>
          </cell>
        </row>
        <row r="89">
          <cell r="A89" t="str">
            <v>30.04.2000</v>
          </cell>
        </row>
        <row r="90">
          <cell r="A90" t="str">
            <v>31.05.2000</v>
          </cell>
        </row>
        <row r="91">
          <cell r="A91" t="str">
            <v>30.06.2000</v>
          </cell>
        </row>
        <row r="92">
          <cell r="A92" t="str">
            <v>31.07.2000</v>
          </cell>
        </row>
        <row r="93">
          <cell r="A93" t="str">
            <v>31.08.2000</v>
          </cell>
        </row>
        <row r="94">
          <cell r="A94" t="str">
            <v>30.09.2000</v>
          </cell>
        </row>
        <row r="95">
          <cell r="A95" t="str">
            <v>31.10.2000</v>
          </cell>
        </row>
        <row r="96">
          <cell r="A96" t="str">
            <v>30.11.2000</v>
          </cell>
        </row>
        <row r="97">
          <cell r="A97" t="str">
            <v>31.12.2000</v>
          </cell>
        </row>
        <row r="98">
          <cell r="A98" t="str">
            <v>31.01.2001</v>
          </cell>
        </row>
        <row r="99">
          <cell r="A99" t="str">
            <v>28.02.2001</v>
          </cell>
        </row>
        <row r="100">
          <cell r="A100" t="str">
            <v>31.03.2001</v>
          </cell>
        </row>
        <row r="101">
          <cell r="A101" t="str">
            <v>30.04.2001</v>
          </cell>
        </row>
        <row r="102">
          <cell r="A102" t="str">
            <v>31.05.2001</v>
          </cell>
        </row>
        <row r="103">
          <cell r="A103" t="str">
            <v>30.06.2001</v>
          </cell>
        </row>
        <row r="104">
          <cell r="A104" t="str">
            <v>31.07.2001</v>
          </cell>
        </row>
        <row r="105">
          <cell r="A105" t="str">
            <v>31.08.2001</v>
          </cell>
        </row>
        <row r="106">
          <cell r="A106" t="str">
            <v>30.09.2001</v>
          </cell>
        </row>
        <row r="107">
          <cell r="A107" t="str">
            <v>31.10.2001</v>
          </cell>
        </row>
        <row r="108">
          <cell r="A108" t="str">
            <v>30.11.2001</v>
          </cell>
        </row>
        <row r="109">
          <cell r="A109" t="str">
            <v>31.12.2001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 sitc 7 "/>
      <sheetName val="AZS"/>
      <sheetName val="List1"/>
      <sheetName val="List2"/>
      <sheetName val="Lis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 sitc 7 "/>
      <sheetName val="AZS"/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I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33.7109375" style="15" customWidth="1"/>
    <col min="3" max="4" width="9.421875" style="15" customWidth="1"/>
    <col min="6" max="6" width="19.57421875" style="15" customWidth="1"/>
    <col min="7" max="7" width="33.7109375" style="15" customWidth="1"/>
    <col min="8" max="9" width="9.421875" style="15" customWidth="1"/>
    <col min="10" max="16384" width="9.140625" style="15" customWidth="1"/>
  </cols>
  <sheetData>
    <row r="2" spans="2:7" ht="12.75">
      <c r="B2" s="4" t="s">
        <v>61</v>
      </c>
      <c r="G2" s="83" t="s">
        <v>62</v>
      </c>
    </row>
    <row r="3" spans="2:7" ht="12.75">
      <c r="B3" s="16" t="s">
        <v>157</v>
      </c>
      <c r="G3" s="84" t="s">
        <v>162</v>
      </c>
    </row>
    <row r="4" spans="2:9" s="30" customFormat="1" ht="15" customHeight="1">
      <c r="B4" s="33" t="s">
        <v>50</v>
      </c>
      <c r="D4" s="34"/>
      <c r="G4" s="33" t="s">
        <v>51</v>
      </c>
      <c r="I4" s="34"/>
    </row>
    <row r="5" spans="2:9" ht="12.75">
      <c r="B5" s="40"/>
      <c r="C5" s="86">
        <v>2007</v>
      </c>
      <c r="D5" s="42">
        <v>2008</v>
      </c>
      <c r="G5" s="40"/>
      <c r="H5" s="41">
        <v>2007</v>
      </c>
      <c r="I5" s="42">
        <v>2008</v>
      </c>
    </row>
    <row r="6" spans="2:9" ht="12.75">
      <c r="B6" s="43" t="s">
        <v>52</v>
      </c>
      <c r="C6" s="92">
        <v>2479.2</v>
      </c>
      <c r="D6" s="19">
        <v>2465.4</v>
      </c>
      <c r="G6" s="43" t="s">
        <v>65</v>
      </c>
      <c r="H6" s="44">
        <v>2479.2</v>
      </c>
      <c r="I6" s="19">
        <v>2465.4</v>
      </c>
    </row>
    <row r="7" spans="2:9" ht="12.75">
      <c r="B7" s="45" t="s">
        <v>53</v>
      </c>
      <c r="C7" s="93">
        <v>-2391.3</v>
      </c>
      <c r="D7" s="22">
        <v>-2396.6</v>
      </c>
      <c r="G7" s="45" t="s">
        <v>66</v>
      </c>
      <c r="H7" s="38">
        <v>-2391.3</v>
      </c>
      <c r="I7" s="22">
        <v>-2396.6</v>
      </c>
    </row>
    <row r="8" spans="2:9" ht="4.5" customHeight="1">
      <c r="B8" s="46"/>
      <c r="C8" s="92"/>
      <c r="D8" s="20"/>
      <c r="G8" s="46"/>
      <c r="H8" s="44"/>
      <c r="I8" s="20"/>
    </row>
    <row r="9" spans="2:9" ht="12.75">
      <c r="B9" s="45" t="s">
        <v>55</v>
      </c>
      <c r="C9" s="89">
        <f>SUM(C6:C7)</f>
        <v>87.89999999999964</v>
      </c>
      <c r="D9" s="22">
        <f>SUM(D6:D7)</f>
        <v>68.80000000000018</v>
      </c>
      <c r="G9" s="45" t="s">
        <v>63</v>
      </c>
      <c r="H9" s="36">
        <f>SUM(H6:H7)</f>
        <v>87.89999999999964</v>
      </c>
      <c r="I9" s="22">
        <f>SUM(I6:I7)</f>
        <v>68.80000000000018</v>
      </c>
    </row>
    <row r="10" spans="2:9" ht="12.75">
      <c r="B10" s="31"/>
      <c r="C10" s="35"/>
      <c r="D10" s="37"/>
      <c r="G10" s="31"/>
      <c r="H10" s="35"/>
      <c r="I10" s="37"/>
    </row>
    <row r="11" spans="2:9" ht="12.75">
      <c r="B11" s="43" t="s">
        <v>52</v>
      </c>
      <c r="C11" s="94">
        <v>2479.2</v>
      </c>
      <c r="D11" s="19">
        <v>2465.4</v>
      </c>
      <c r="G11" s="43" t="s">
        <v>65</v>
      </c>
      <c r="H11" s="47">
        <v>2479.2</v>
      </c>
      <c r="I11" s="19">
        <v>2465.4</v>
      </c>
    </row>
    <row r="12" spans="2:9" ht="12.75">
      <c r="B12" s="48" t="s">
        <v>54</v>
      </c>
      <c r="C12" s="92">
        <v>-2355</v>
      </c>
      <c r="D12" s="20">
        <v>-2358</v>
      </c>
      <c r="G12" s="48" t="s">
        <v>67</v>
      </c>
      <c r="H12" s="44">
        <v>-2355</v>
      </c>
      <c r="I12" s="20">
        <v>-2358</v>
      </c>
    </row>
    <row r="13" spans="2:9" ht="12.75">
      <c r="B13" s="49" t="s">
        <v>57</v>
      </c>
      <c r="C13" s="93">
        <v>-3.6</v>
      </c>
      <c r="D13" s="22">
        <v>-4.2</v>
      </c>
      <c r="G13" s="49" t="s">
        <v>68</v>
      </c>
      <c r="H13" s="38">
        <v>-3.6</v>
      </c>
      <c r="I13" s="22">
        <v>-4.2</v>
      </c>
    </row>
    <row r="14" spans="2:9" ht="3.75" customHeight="1">
      <c r="B14" s="46"/>
      <c r="C14" s="92"/>
      <c r="D14" s="20"/>
      <c r="G14" s="46"/>
      <c r="H14" s="44"/>
      <c r="I14" s="20"/>
    </row>
    <row r="15" spans="2:9" ht="12.75">
      <c r="B15" s="45" t="s">
        <v>56</v>
      </c>
      <c r="C15" s="89">
        <f>SUM(C11:C13)</f>
        <v>120.59999999999982</v>
      </c>
      <c r="D15" s="22">
        <f>SUM(D11:D13)</f>
        <v>103.20000000000009</v>
      </c>
      <c r="G15" s="45" t="s">
        <v>64</v>
      </c>
      <c r="H15" s="36">
        <f>SUM(H11:H13)</f>
        <v>120.59999999999982</v>
      </c>
      <c r="I15" s="22">
        <f>SUM(I11:I13)</f>
        <v>103.20000000000009</v>
      </c>
    </row>
    <row r="16" spans="2:4" ht="12.75">
      <c r="B16" s="32"/>
      <c r="D16" s="32"/>
    </row>
    <row r="24" ht="12.75">
      <c r="B24" s="3"/>
    </row>
    <row r="25" ht="12.75">
      <c r="B25" s="4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2:J2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0" customWidth="1"/>
    <col min="2" max="2" width="28.7109375" style="30" customWidth="1"/>
    <col min="3" max="6" width="9.140625" style="30" customWidth="1"/>
    <col min="7" max="7" width="29.421875" style="30" customWidth="1"/>
    <col min="8" max="16384" width="9.140625" style="30" customWidth="1"/>
  </cols>
  <sheetData>
    <row r="2" spans="2:7" ht="12.75" customHeight="1">
      <c r="B2" s="39" t="s">
        <v>135</v>
      </c>
      <c r="G2" s="3" t="s">
        <v>136</v>
      </c>
    </row>
    <row r="3" spans="2:7" ht="12.75" customHeight="1">
      <c r="B3" s="81" t="s">
        <v>137</v>
      </c>
      <c r="G3" s="17" t="s">
        <v>138</v>
      </c>
    </row>
    <row r="4" spans="2:7" ht="12.75" customHeight="1">
      <c r="B4" s="30" t="s">
        <v>50</v>
      </c>
      <c r="G4" s="50" t="s">
        <v>51</v>
      </c>
    </row>
    <row r="5" spans="2:10" ht="12.75" customHeight="1">
      <c r="B5" s="51"/>
      <c r="C5" s="111">
        <v>2007</v>
      </c>
      <c r="D5" s="112">
        <v>2008</v>
      </c>
      <c r="E5" s="112" t="s">
        <v>97</v>
      </c>
      <c r="G5" s="51"/>
      <c r="H5" s="111">
        <v>2007</v>
      </c>
      <c r="I5" s="112">
        <v>2008</v>
      </c>
      <c r="J5" s="112" t="s">
        <v>74</v>
      </c>
    </row>
    <row r="6" spans="2:10" ht="12.75" customHeight="1">
      <c r="B6" s="55" t="s">
        <v>139</v>
      </c>
      <c r="C6" s="56">
        <v>-18.4</v>
      </c>
      <c r="D6" s="57">
        <v>-10.3</v>
      </c>
      <c r="E6" s="57">
        <v>8.1</v>
      </c>
      <c r="G6" s="55" t="s">
        <v>140</v>
      </c>
      <c r="H6" s="56">
        <v>-18.4</v>
      </c>
      <c r="I6" s="57">
        <v>-10.3</v>
      </c>
      <c r="J6" s="57">
        <v>8.1</v>
      </c>
    </row>
    <row r="7" spans="2:10" ht="12.75" customHeight="1">
      <c r="B7" s="59" t="s">
        <v>77</v>
      </c>
      <c r="C7" s="56"/>
      <c r="D7" s="57"/>
      <c r="E7" s="57"/>
      <c r="G7" s="59" t="s">
        <v>78</v>
      </c>
      <c r="H7" s="56"/>
      <c r="I7" s="57"/>
      <c r="J7" s="57"/>
    </row>
    <row r="8" spans="2:10" ht="12.75" customHeight="1">
      <c r="B8" s="59" t="s">
        <v>141</v>
      </c>
      <c r="C8" s="56">
        <v>69.5</v>
      </c>
      <c r="D8" s="57">
        <v>75.2</v>
      </c>
      <c r="E8" s="57">
        <v>5.7</v>
      </c>
      <c r="G8" s="59" t="s">
        <v>110</v>
      </c>
      <c r="H8" s="56">
        <v>69.5</v>
      </c>
      <c r="I8" s="57">
        <v>75.2</v>
      </c>
      <c r="J8" s="57">
        <v>5.7</v>
      </c>
    </row>
    <row r="9" spans="2:10" ht="12.75" customHeight="1">
      <c r="B9" s="59" t="s">
        <v>142</v>
      </c>
      <c r="C9" s="56">
        <v>46.6</v>
      </c>
      <c r="D9" s="57">
        <v>58.6</v>
      </c>
      <c r="E9" s="57">
        <v>12</v>
      </c>
      <c r="G9" s="59" t="s">
        <v>143</v>
      </c>
      <c r="H9" s="56">
        <v>46.6</v>
      </c>
      <c r="I9" s="57">
        <v>58.6</v>
      </c>
      <c r="J9" s="57">
        <v>12</v>
      </c>
    </row>
    <row r="10" spans="2:10" ht="12.75" customHeight="1">
      <c r="B10" s="59" t="s">
        <v>144</v>
      </c>
      <c r="C10" s="56">
        <v>28.1</v>
      </c>
      <c r="D10" s="57">
        <v>34.7</v>
      </c>
      <c r="E10" s="57">
        <v>6.6</v>
      </c>
      <c r="G10" s="59" t="s">
        <v>145</v>
      </c>
      <c r="H10" s="56">
        <v>28.1</v>
      </c>
      <c r="I10" s="57">
        <v>34.7</v>
      </c>
      <c r="J10" s="57">
        <v>6.6</v>
      </c>
    </row>
    <row r="11" spans="2:10" ht="12.75" customHeight="1">
      <c r="B11" s="59" t="s">
        <v>146</v>
      </c>
      <c r="C11" s="56">
        <v>18.5</v>
      </c>
      <c r="D11" s="57">
        <v>23.9</v>
      </c>
      <c r="E11" s="57">
        <v>5.4</v>
      </c>
      <c r="G11" s="59" t="s">
        <v>147</v>
      </c>
      <c r="H11" s="56">
        <v>18.5</v>
      </c>
      <c r="I11" s="57">
        <v>23.9</v>
      </c>
      <c r="J11" s="57">
        <v>5.4</v>
      </c>
    </row>
    <row r="12" spans="2:10" ht="12.75" customHeight="1">
      <c r="B12" s="59" t="s">
        <v>148</v>
      </c>
      <c r="C12" s="56">
        <v>22.9</v>
      </c>
      <c r="D12" s="57">
        <v>16.6</v>
      </c>
      <c r="E12" s="57">
        <v>-6.3</v>
      </c>
      <c r="G12" s="59" t="s">
        <v>149</v>
      </c>
      <c r="H12" s="56">
        <v>22.9</v>
      </c>
      <c r="I12" s="57">
        <v>16.6</v>
      </c>
      <c r="J12" s="57">
        <v>-6.3</v>
      </c>
    </row>
    <row r="13" spans="2:10" ht="12.75" customHeight="1">
      <c r="B13" s="59"/>
      <c r="C13" s="56"/>
      <c r="D13" s="57"/>
      <c r="E13" s="57"/>
      <c r="G13" s="59"/>
      <c r="H13" s="56"/>
      <c r="I13" s="57"/>
      <c r="J13" s="57"/>
    </row>
    <row r="14" spans="2:10" ht="12.75" customHeight="1">
      <c r="B14" s="59" t="s">
        <v>150</v>
      </c>
      <c r="C14" s="56">
        <v>87.9</v>
      </c>
      <c r="D14" s="57">
        <v>85.5</v>
      </c>
      <c r="E14" s="57">
        <v>-2.4</v>
      </c>
      <c r="G14" s="59" t="s">
        <v>116</v>
      </c>
      <c r="H14" s="56">
        <v>87.9</v>
      </c>
      <c r="I14" s="57">
        <v>85.5</v>
      </c>
      <c r="J14" s="57">
        <v>-2.4</v>
      </c>
    </row>
    <row r="15" spans="2:10" ht="12.75" customHeight="1">
      <c r="B15" s="59" t="s">
        <v>142</v>
      </c>
      <c r="C15" s="56">
        <v>43.1</v>
      </c>
      <c r="D15" s="57">
        <v>51.2</v>
      </c>
      <c r="E15" s="57">
        <v>8.1</v>
      </c>
      <c r="G15" s="59" t="s">
        <v>143</v>
      </c>
      <c r="H15" s="56">
        <v>43.1</v>
      </c>
      <c r="I15" s="57">
        <v>51.2</v>
      </c>
      <c r="J15" s="57">
        <v>8.1</v>
      </c>
    </row>
    <row r="16" spans="2:10" ht="12.75" customHeight="1">
      <c r="B16" s="59" t="s">
        <v>151</v>
      </c>
      <c r="C16" s="56">
        <v>32.6</v>
      </c>
      <c r="D16" s="57">
        <v>36.2</v>
      </c>
      <c r="E16" s="57">
        <v>3.6</v>
      </c>
      <c r="G16" s="59" t="s">
        <v>152</v>
      </c>
      <c r="H16" s="56">
        <v>32.6</v>
      </c>
      <c r="I16" s="57">
        <v>36.2</v>
      </c>
      <c r="J16" s="57">
        <v>3.6</v>
      </c>
    </row>
    <row r="17" spans="2:10" ht="12.75" customHeight="1">
      <c r="B17" s="59" t="s">
        <v>146</v>
      </c>
      <c r="C17" s="56">
        <v>10.5</v>
      </c>
      <c r="D17" s="57">
        <v>15</v>
      </c>
      <c r="E17" s="57">
        <v>4.5</v>
      </c>
      <c r="G17" s="59" t="s">
        <v>147</v>
      </c>
      <c r="H17" s="56">
        <v>10.5</v>
      </c>
      <c r="I17" s="57">
        <v>15</v>
      </c>
      <c r="J17" s="57">
        <v>4.5</v>
      </c>
    </row>
    <row r="18" spans="2:10" ht="12.75" customHeight="1">
      <c r="B18" s="61" t="s">
        <v>148</v>
      </c>
      <c r="C18" s="62">
        <v>44.8</v>
      </c>
      <c r="D18" s="63">
        <v>34.3</v>
      </c>
      <c r="E18" s="63">
        <v>-10.5</v>
      </c>
      <c r="G18" s="61" t="s">
        <v>149</v>
      </c>
      <c r="H18" s="62">
        <v>44.8</v>
      </c>
      <c r="I18" s="63">
        <v>34.3</v>
      </c>
      <c r="J18" s="63">
        <v>-10.5</v>
      </c>
    </row>
    <row r="19" ht="12.75" customHeight="1">
      <c r="B19" s="82"/>
    </row>
    <row r="20" ht="12.75" customHeight="1"/>
    <row r="21" ht="12.75" customHeight="1"/>
    <row r="22" ht="12.75" customHeight="1"/>
    <row r="23" spans="3:5" ht="12.75" customHeight="1">
      <c r="C23" s="64">
        <f>C12-C18</f>
        <v>-21.9</v>
      </c>
      <c r="D23" s="64">
        <f>D12-D18</f>
        <v>-17.699999999999996</v>
      </c>
      <c r="E23" s="57">
        <v>-2.4000000000000057</v>
      </c>
    </row>
    <row r="24" spans="3:5" ht="12.75" customHeight="1">
      <c r="C24" s="64"/>
      <c r="D24" s="64"/>
      <c r="E24" s="64"/>
    </row>
    <row r="25" ht="12.75" customHeight="1">
      <c r="E25" s="6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G2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421875" style="15" bestFit="1" customWidth="1"/>
    <col min="2" max="3" width="9.140625" style="15" customWidth="1"/>
    <col min="4" max="4" width="16.8515625" style="15" customWidth="1"/>
    <col min="5" max="7" width="9.140625" style="15" customWidth="1"/>
    <col min="8" max="8" width="9.8515625" style="15" customWidth="1"/>
    <col min="9" max="9" width="7.421875" style="15" customWidth="1"/>
    <col min="10" max="10" width="10.28125" style="15" customWidth="1"/>
    <col min="11" max="11" width="10.421875" style="15" customWidth="1"/>
    <col min="12" max="12" width="10.140625" style="15" customWidth="1"/>
    <col min="13" max="16384" width="9.140625" style="15" customWidth="1"/>
  </cols>
  <sheetData>
    <row r="1" spans="2:4" ht="12.75" customHeight="1">
      <c r="B1" s="27" t="s">
        <v>44</v>
      </c>
      <c r="C1" s="27" t="s">
        <v>45</v>
      </c>
      <c r="D1" s="27" t="s">
        <v>46</v>
      </c>
    </row>
    <row r="2" spans="2:6" ht="12.75" customHeight="1">
      <c r="B2" s="27" t="s">
        <v>47</v>
      </c>
      <c r="C2" s="27" t="s">
        <v>48</v>
      </c>
      <c r="D2" s="27" t="s">
        <v>49</v>
      </c>
      <c r="E2" s="16"/>
      <c r="F2" s="16"/>
    </row>
    <row r="3" spans="1:6" ht="12.75" customHeight="1">
      <c r="A3">
        <v>2004</v>
      </c>
      <c r="B3">
        <v>236.6</v>
      </c>
      <c r="C3" s="26">
        <v>-263</v>
      </c>
      <c r="D3">
        <v>-26.4</v>
      </c>
      <c r="E3" s="16"/>
      <c r="F3" s="3" t="s">
        <v>59</v>
      </c>
    </row>
    <row r="4" spans="1:6" ht="12.75" customHeight="1">
      <c r="A4">
        <v>2005</v>
      </c>
      <c r="B4">
        <v>288.4</v>
      </c>
      <c r="C4" s="26">
        <v>-249.8</v>
      </c>
      <c r="D4">
        <v>38.6</v>
      </c>
      <c r="E4" s="16"/>
      <c r="F4" s="16" t="s">
        <v>70</v>
      </c>
    </row>
    <row r="5" spans="1:6" ht="12.75" customHeight="1">
      <c r="A5">
        <v>2006</v>
      </c>
      <c r="B5">
        <v>349.8</v>
      </c>
      <c r="C5" s="26">
        <v>-310</v>
      </c>
      <c r="D5">
        <v>39.8</v>
      </c>
      <c r="E5" s="16"/>
      <c r="F5" s="2" t="s">
        <v>50</v>
      </c>
    </row>
    <row r="6" spans="1:6" ht="12.75" customHeight="1">
      <c r="A6">
        <v>2007</v>
      </c>
      <c r="B6" s="28">
        <v>420.7</v>
      </c>
      <c r="C6" s="26">
        <v>-332.8</v>
      </c>
      <c r="D6" s="28">
        <v>87.9</v>
      </c>
      <c r="E6" s="16"/>
      <c r="F6" s="16"/>
    </row>
    <row r="7" spans="1:6" ht="12.75" customHeight="1">
      <c r="A7" s="16">
        <v>2008</v>
      </c>
      <c r="B7" s="29">
        <v>495.6</v>
      </c>
      <c r="C7" s="29">
        <v>-426.8</v>
      </c>
      <c r="D7" s="29">
        <v>68.8</v>
      </c>
      <c r="E7" s="16"/>
      <c r="F7" s="16"/>
    </row>
    <row r="8" spans="1:6" ht="12.75" customHeight="1">
      <c r="A8" s="16"/>
      <c r="B8" s="16"/>
      <c r="C8" s="16"/>
      <c r="D8" s="16"/>
      <c r="E8" s="16"/>
      <c r="F8" s="16"/>
    </row>
    <row r="9" spans="1:6" ht="12.75" customHeight="1">
      <c r="A9" s="16"/>
      <c r="B9" s="29"/>
      <c r="C9" s="29"/>
      <c r="D9" s="29"/>
      <c r="E9" s="16"/>
      <c r="F9" s="16"/>
    </row>
    <row r="10" spans="1:6" ht="12.75" customHeight="1">
      <c r="A10" s="16"/>
      <c r="B10" s="29"/>
      <c r="C10" s="29"/>
      <c r="D10" s="29"/>
      <c r="E10" s="16"/>
      <c r="F10" s="16"/>
    </row>
    <row r="11" spans="1:6" ht="12.75" customHeight="1">
      <c r="A11" s="16"/>
      <c r="B11" s="29"/>
      <c r="C11" s="16"/>
      <c r="D11" s="16"/>
      <c r="E11" s="16"/>
      <c r="F11" s="16"/>
    </row>
    <row r="12" spans="1:6" ht="12.75" customHeight="1">
      <c r="A12" s="16"/>
      <c r="B12" s="16"/>
      <c r="C12" s="16"/>
      <c r="D12" s="16"/>
      <c r="E12" s="16"/>
      <c r="F12" s="16"/>
    </row>
    <row r="13" spans="3:6" ht="12.75" customHeight="1">
      <c r="C13" s="16"/>
      <c r="E13" s="16"/>
      <c r="F13" s="16"/>
    </row>
    <row r="14" ht="12.75" customHeight="1">
      <c r="C14" s="16"/>
    </row>
    <row r="22" ht="12.75" customHeight="1">
      <c r="F22" s="118" t="s">
        <v>60</v>
      </c>
    </row>
    <row r="23" spans="6:7" ht="12.75" customHeight="1">
      <c r="F23" s="85" t="s">
        <v>69</v>
      </c>
      <c r="G23" s="84"/>
    </row>
    <row r="24" ht="12.75" customHeight="1">
      <c r="F24" s="2" t="s">
        <v>51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L1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25.140625" style="15" customWidth="1"/>
    <col min="3" max="7" width="9.140625" style="15" customWidth="1"/>
    <col min="8" max="8" width="35.8515625" style="15" customWidth="1"/>
    <col min="9" max="16384" width="9.140625" style="15" customWidth="1"/>
  </cols>
  <sheetData>
    <row r="2" spans="2:10" ht="12.75">
      <c r="B2" s="4" t="s">
        <v>32</v>
      </c>
      <c r="H2" s="117" t="s">
        <v>33</v>
      </c>
      <c r="I2" s="16"/>
      <c r="J2" s="16"/>
    </row>
    <row r="3" spans="2:12" ht="12.75">
      <c r="B3" t="s">
        <v>153</v>
      </c>
      <c r="H3" s="17" t="s">
        <v>169</v>
      </c>
      <c r="I3" s="16"/>
      <c r="J3" s="16"/>
      <c r="K3" s="16"/>
      <c r="L3" s="16"/>
    </row>
    <row r="4" spans="2:12" ht="12.75">
      <c r="B4" s="2" t="s">
        <v>34</v>
      </c>
      <c r="H4" s="2" t="s">
        <v>35</v>
      </c>
      <c r="I4" s="16"/>
      <c r="J4" s="16"/>
      <c r="K4" s="16"/>
      <c r="L4" s="16"/>
    </row>
    <row r="5" spans="2:12" ht="12.75">
      <c r="B5" s="119" t="s">
        <v>2</v>
      </c>
      <c r="C5" s="122" t="s">
        <v>36</v>
      </c>
      <c r="D5" s="122"/>
      <c r="E5" s="122"/>
      <c r="F5" s="123"/>
      <c r="H5" s="119" t="s">
        <v>5</v>
      </c>
      <c r="I5" s="122" t="s">
        <v>37</v>
      </c>
      <c r="J5" s="122"/>
      <c r="K5" s="122"/>
      <c r="L5" s="123"/>
    </row>
    <row r="6" spans="2:12" ht="12.75">
      <c r="B6" s="120"/>
      <c r="C6" s="124" t="s">
        <v>38</v>
      </c>
      <c r="D6" s="125"/>
      <c r="E6" s="124" t="s">
        <v>39</v>
      </c>
      <c r="F6" s="125"/>
      <c r="H6" s="120"/>
      <c r="I6" s="124" t="s">
        <v>40</v>
      </c>
      <c r="J6" s="125"/>
      <c r="K6" s="126" t="s">
        <v>41</v>
      </c>
      <c r="L6" s="125"/>
    </row>
    <row r="7" spans="2:12" s="116" customFormat="1" ht="12.75">
      <c r="B7" s="121"/>
      <c r="C7" s="113">
        <v>2007</v>
      </c>
      <c r="D7" s="114">
        <v>2008</v>
      </c>
      <c r="E7" s="113">
        <v>2007</v>
      </c>
      <c r="F7" s="115">
        <v>2008</v>
      </c>
      <c r="H7" s="121"/>
      <c r="I7" s="113">
        <v>2007</v>
      </c>
      <c r="J7" s="114">
        <v>2008</v>
      </c>
      <c r="K7" s="113">
        <v>2007</v>
      </c>
      <c r="L7" s="115">
        <v>2008</v>
      </c>
    </row>
    <row r="8" spans="2:12" ht="12.75">
      <c r="B8" s="18" t="s">
        <v>12</v>
      </c>
      <c r="C8" s="87">
        <v>2.9</v>
      </c>
      <c r="D8" s="91">
        <v>3.2</v>
      </c>
      <c r="E8" s="87">
        <v>4.3</v>
      </c>
      <c r="F8" s="19">
        <v>4.4</v>
      </c>
      <c r="H8" s="18" t="s">
        <v>13</v>
      </c>
      <c r="I8" s="87">
        <v>2.9</v>
      </c>
      <c r="J8" s="91">
        <v>3.2</v>
      </c>
      <c r="K8" s="87">
        <v>4.3</v>
      </c>
      <c r="L8" s="19">
        <v>4.4</v>
      </c>
    </row>
    <row r="9" spans="2:12" ht="12.75">
      <c r="B9" s="18" t="s">
        <v>14</v>
      </c>
      <c r="C9" s="88">
        <v>0.6</v>
      </c>
      <c r="D9" s="37">
        <v>0.7</v>
      </c>
      <c r="E9" s="88">
        <v>0.7</v>
      </c>
      <c r="F9" s="20">
        <v>0.5</v>
      </c>
      <c r="H9" s="18" t="s">
        <v>15</v>
      </c>
      <c r="I9" s="88">
        <v>0.6</v>
      </c>
      <c r="J9" s="37">
        <v>0.7</v>
      </c>
      <c r="K9" s="88">
        <v>0.7</v>
      </c>
      <c r="L9" s="20">
        <v>0.5</v>
      </c>
    </row>
    <row r="10" spans="2:12" ht="12.75">
      <c r="B10" s="21" t="s">
        <v>16</v>
      </c>
      <c r="C10" s="88">
        <v>2.6</v>
      </c>
      <c r="D10" s="37">
        <v>2.6</v>
      </c>
      <c r="E10" s="88">
        <v>2.4</v>
      </c>
      <c r="F10" s="20">
        <v>2.6</v>
      </c>
      <c r="H10" s="21" t="s">
        <v>17</v>
      </c>
      <c r="I10" s="88">
        <v>2.6</v>
      </c>
      <c r="J10" s="37">
        <v>2.6</v>
      </c>
      <c r="K10" s="88">
        <v>2.4</v>
      </c>
      <c r="L10" s="20">
        <v>2.6</v>
      </c>
    </row>
    <row r="11" spans="2:12" ht="12.75">
      <c r="B11" s="21" t="s">
        <v>18</v>
      </c>
      <c r="C11" s="88">
        <v>2.7</v>
      </c>
      <c r="D11" s="37">
        <v>3.5</v>
      </c>
      <c r="E11" s="88">
        <v>8</v>
      </c>
      <c r="F11" s="20">
        <v>10.3</v>
      </c>
      <c r="H11" s="21" t="s">
        <v>19</v>
      </c>
      <c r="I11" s="88">
        <v>2.7</v>
      </c>
      <c r="J11" s="37">
        <v>3.5</v>
      </c>
      <c r="K11" s="88">
        <v>8</v>
      </c>
      <c r="L11" s="20">
        <v>10.3</v>
      </c>
    </row>
    <row r="12" spans="2:12" ht="12.75">
      <c r="B12" s="21" t="s">
        <v>20</v>
      </c>
      <c r="C12" s="88">
        <v>0.1</v>
      </c>
      <c r="D12" s="37">
        <v>0.1</v>
      </c>
      <c r="E12" s="88">
        <v>0.1</v>
      </c>
      <c r="F12" s="20">
        <v>0.2</v>
      </c>
      <c r="H12" s="21" t="s">
        <v>21</v>
      </c>
      <c r="I12" s="88">
        <v>0.1</v>
      </c>
      <c r="J12" s="37">
        <v>0.1</v>
      </c>
      <c r="K12" s="88">
        <v>0.1</v>
      </c>
      <c r="L12" s="20">
        <v>0.2</v>
      </c>
    </row>
    <row r="13" spans="2:12" ht="12.75">
      <c r="B13" s="21" t="s">
        <v>22</v>
      </c>
      <c r="C13" s="88">
        <v>5.8</v>
      </c>
      <c r="D13" s="37">
        <v>5.9</v>
      </c>
      <c r="E13" s="88">
        <v>10.4</v>
      </c>
      <c r="F13" s="20">
        <v>10.3</v>
      </c>
      <c r="H13" s="21" t="s">
        <v>23</v>
      </c>
      <c r="I13" s="88">
        <v>5.8</v>
      </c>
      <c r="J13" s="37">
        <v>5.9</v>
      </c>
      <c r="K13" s="88">
        <v>10.4</v>
      </c>
      <c r="L13" s="20">
        <v>10.3</v>
      </c>
    </row>
    <row r="14" spans="2:12" ht="12.75">
      <c r="B14" s="21" t="s">
        <v>24</v>
      </c>
      <c r="C14" s="88">
        <v>20.2</v>
      </c>
      <c r="D14" s="37">
        <v>19.6</v>
      </c>
      <c r="E14" s="88">
        <v>20.9</v>
      </c>
      <c r="F14" s="20">
        <v>19.8</v>
      </c>
      <c r="H14" s="21" t="s">
        <v>25</v>
      </c>
      <c r="I14" s="88">
        <v>20.2</v>
      </c>
      <c r="J14" s="37">
        <v>19.6</v>
      </c>
      <c r="K14" s="88">
        <v>20.9</v>
      </c>
      <c r="L14" s="20">
        <v>19.8</v>
      </c>
    </row>
    <row r="15" spans="2:12" ht="12.75">
      <c r="B15" s="21" t="s">
        <v>26</v>
      </c>
      <c r="C15" s="88">
        <v>54.3</v>
      </c>
      <c r="D15" s="37">
        <v>53.5</v>
      </c>
      <c r="E15" s="88">
        <v>43</v>
      </c>
      <c r="F15" s="20">
        <v>41.3</v>
      </c>
      <c r="H15" s="21" t="s">
        <v>27</v>
      </c>
      <c r="I15" s="88">
        <v>54.3</v>
      </c>
      <c r="J15" s="37">
        <v>53.5</v>
      </c>
      <c r="K15" s="88">
        <v>43</v>
      </c>
      <c r="L15" s="20">
        <v>41.3</v>
      </c>
    </row>
    <row r="16" spans="2:12" ht="12.75">
      <c r="B16" s="21" t="s">
        <v>28</v>
      </c>
      <c r="C16" s="88">
        <v>10.8</v>
      </c>
      <c r="D16" s="37">
        <v>10.8</v>
      </c>
      <c r="E16" s="88">
        <v>10.1</v>
      </c>
      <c r="F16" s="20">
        <v>10.5</v>
      </c>
      <c r="H16" s="21" t="s">
        <v>29</v>
      </c>
      <c r="I16" s="88">
        <v>10.8</v>
      </c>
      <c r="J16" s="37">
        <v>10.8</v>
      </c>
      <c r="K16" s="88">
        <v>10.1</v>
      </c>
      <c r="L16" s="20">
        <v>10.5</v>
      </c>
    </row>
    <row r="17" spans="2:12" ht="12.75">
      <c r="B17" s="21" t="s">
        <v>42</v>
      </c>
      <c r="C17" s="89">
        <v>0</v>
      </c>
      <c r="D17" s="36">
        <v>0.1</v>
      </c>
      <c r="E17" s="89">
        <v>0.1</v>
      </c>
      <c r="F17" s="22">
        <v>0.1</v>
      </c>
      <c r="H17" s="21" t="s">
        <v>43</v>
      </c>
      <c r="I17" s="89">
        <v>0</v>
      </c>
      <c r="J17" s="36">
        <v>0.1</v>
      </c>
      <c r="K17" s="89">
        <v>0.1</v>
      </c>
      <c r="L17" s="22">
        <v>0.1</v>
      </c>
    </row>
    <row r="18" spans="2:12" ht="12.75">
      <c r="B18" s="23" t="s">
        <v>30</v>
      </c>
      <c r="C18" s="90">
        <v>100</v>
      </c>
      <c r="D18" s="24">
        <v>100</v>
      </c>
      <c r="E18" s="90">
        <v>100</v>
      </c>
      <c r="F18" s="25">
        <v>100</v>
      </c>
      <c r="H18" s="23" t="s">
        <v>31</v>
      </c>
      <c r="I18" s="90">
        <v>100</v>
      </c>
      <c r="J18" s="24">
        <v>100</v>
      </c>
      <c r="K18" s="90">
        <v>100</v>
      </c>
      <c r="L18" s="25">
        <v>100</v>
      </c>
    </row>
  </sheetData>
  <mergeCells count="8">
    <mergeCell ref="H5:H7"/>
    <mergeCell ref="I5:L5"/>
    <mergeCell ref="I6:J6"/>
    <mergeCell ref="K6:L6"/>
    <mergeCell ref="B5:B7"/>
    <mergeCell ref="C5:F5"/>
    <mergeCell ref="C6:D6"/>
    <mergeCell ref="E6:F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140625" style="1" customWidth="1"/>
    <col min="3" max="5" width="13.7109375" style="1" customWidth="1"/>
    <col min="6" max="6" width="9.140625" style="1" customWidth="1"/>
    <col min="7" max="7" width="35.421875" style="1" customWidth="1"/>
    <col min="8" max="9" width="17.00390625" style="1" customWidth="1"/>
    <col min="10" max="10" width="13.8515625" style="1" customWidth="1"/>
    <col min="11" max="16384" width="9.140625" style="1" customWidth="1"/>
  </cols>
  <sheetData>
    <row r="1" spans="2:4" ht="12.75" customHeight="1">
      <c r="B1" s="2"/>
      <c r="C1" s="2"/>
      <c r="D1" s="2"/>
    </row>
    <row r="2" spans="2:7" ht="12.75" customHeight="1">
      <c r="B2" s="3" t="s">
        <v>0</v>
      </c>
      <c r="C2" s="2"/>
      <c r="D2" s="2"/>
      <c r="G2" s="4" t="s">
        <v>1</v>
      </c>
    </row>
    <row r="3" spans="1:7" ht="12.75" customHeight="1">
      <c r="A3" s="2"/>
      <c r="B3" s="30" t="s">
        <v>58</v>
      </c>
      <c r="C3" s="2"/>
      <c r="D3" s="2"/>
      <c r="G3" s="30" t="s">
        <v>163</v>
      </c>
    </row>
    <row r="4" spans="1:7" ht="12.75" customHeight="1">
      <c r="A4" s="2"/>
      <c r="B4" s="2" t="s">
        <v>158</v>
      </c>
      <c r="C4" s="2"/>
      <c r="D4" s="2"/>
      <c r="G4" s="2" t="s">
        <v>159</v>
      </c>
    </row>
    <row r="5" spans="1:10" ht="12.75" customHeight="1">
      <c r="A5" s="2"/>
      <c r="B5" s="119" t="s">
        <v>2</v>
      </c>
      <c r="C5" s="127" t="s">
        <v>3</v>
      </c>
      <c r="D5" s="122"/>
      <c r="E5" s="119" t="s">
        <v>4</v>
      </c>
      <c r="G5" s="119" t="s">
        <v>5</v>
      </c>
      <c r="H5" s="127" t="s">
        <v>6</v>
      </c>
      <c r="I5" s="122"/>
      <c r="J5" s="119" t="s">
        <v>7</v>
      </c>
    </row>
    <row r="6" spans="1:10" ht="12.75" customHeight="1">
      <c r="A6" s="2"/>
      <c r="B6" s="121"/>
      <c r="C6" s="95" t="s">
        <v>8</v>
      </c>
      <c r="D6" s="5" t="s">
        <v>9</v>
      </c>
      <c r="E6" s="120"/>
      <c r="G6" s="121"/>
      <c r="H6" s="95" t="s">
        <v>10</v>
      </c>
      <c r="I6" s="5" t="s">
        <v>11</v>
      </c>
      <c r="J6" s="120"/>
    </row>
    <row r="7" spans="1:10" ht="12.75" customHeight="1">
      <c r="A7" s="2"/>
      <c r="B7" s="6" t="s">
        <v>12</v>
      </c>
      <c r="C7" s="8">
        <v>99</v>
      </c>
      <c r="D7" s="7">
        <v>100.1</v>
      </c>
      <c r="E7" s="8">
        <v>98.9</v>
      </c>
      <c r="G7" s="6" t="s">
        <v>13</v>
      </c>
      <c r="H7" s="8">
        <v>99</v>
      </c>
      <c r="I7" s="7">
        <v>100.1</v>
      </c>
      <c r="J7" s="8">
        <v>98.9</v>
      </c>
    </row>
    <row r="8" spans="1:10" ht="12.75" customHeight="1">
      <c r="A8" s="2"/>
      <c r="B8" s="9" t="s">
        <v>14</v>
      </c>
      <c r="C8" s="11">
        <v>97.2</v>
      </c>
      <c r="D8" s="10">
        <v>97</v>
      </c>
      <c r="E8" s="11">
        <v>100.2</v>
      </c>
      <c r="G8" s="9" t="s">
        <v>15</v>
      </c>
      <c r="H8" s="11">
        <v>97.2</v>
      </c>
      <c r="I8" s="10">
        <v>97</v>
      </c>
      <c r="J8" s="11">
        <v>100.2</v>
      </c>
    </row>
    <row r="9" spans="1:10" ht="12.75" customHeight="1">
      <c r="A9" s="2"/>
      <c r="B9" s="9" t="s">
        <v>16</v>
      </c>
      <c r="C9" s="11">
        <v>96.6</v>
      </c>
      <c r="D9" s="10">
        <v>108.2</v>
      </c>
      <c r="E9" s="11">
        <v>89.3</v>
      </c>
      <c r="G9" s="9" t="s">
        <v>17</v>
      </c>
      <c r="H9" s="11">
        <v>96.6</v>
      </c>
      <c r="I9" s="10">
        <v>108.2</v>
      </c>
      <c r="J9" s="11">
        <v>89.3</v>
      </c>
    </row>
    <row r="10" spans="1:10" ht="12.75" customHeight="1">
      <c r="A10" s="2"/>
      <c r="B10" s="9" t="s">
        <v>18</v>
      </c>
      <c r="C10" s="11">
        <v>115.6</v>
      </c>
      <c r="D10" s="10">
        <v>117.3</v>
      </c>
      <c r="E10" s="11">
        <v>98.6</v>
      </c>
      <c r="G10" s="9" t="s">
        <v>19</v>
      </c>
      <c r="H10" s="11">
        <v>115.6</v>
      </c>
      <c r="I10" s="10">
        <v>117.3</v>
      </c>
      <c r="J10" s="11">
        <v>98.6</v>
      </c>
    </row>
    <row r="11" spans="2:10" ht="12.75" customHeight="1">
      <c r="B11" s="9" t="s">
        <v>20</v>
      </c>
      <c r="C11" s="11">
        <v>114.2</v>
      </c>
      <c r="D11" s="10">
        <v>107.3</v>
      </c>
      <c r="E11" s="11">
        <v>106.4</v>
      </c>
      <c r="G11" s="9" t="s">
        <v>21</v>
      </c>
      <c r="H11" s="11">
        <v>114.2</v>
      </c>
      <c r="I11" s="10">
        <v>107.3</v>
      </c>
      <c r="J11" s="11">
        <v>106.4</v>
      </c>
    </row>
    <row r="12" spans="2:10" ht="12.75" customHeight="1">
      <c r="B12" s="9" t="s">
        <v>22</v>
      </c>
      <c r="C12" s="11">
        <v>95.2</v>
      </c>
      <c r="D12" s="10">
        <v>95.4</v>
      </c>
      <c r="E12" s="11">
        <v>99.8</v>
      </c>
      <c r="G12" s="9" t="s">
        <v>23</v>
      </c>
      <c r="H12" s="11">
        <v>95.2</v>
      </c>
      <c r="I12" s="10">
        <v>95.4</v>
      </c>
      <c r="J12" s="11">
        <v>99.8</v>
      </c>
    </row>
    <row r="13" spans="2:10" ht="12.75" customHeight="1">
      <c r="B13" s="9" t="s">
        <v>24</v>
      </c>
      <c r="C13" s="11">
        <v>98.3</v>
      </c>
      <c r="D13" s="10">
        <v>95.4</v>
      </c>
      <c r="E13" s="11">
        <v>103</v>
      </c>
      <c r="G13" s="9" t="s">
        <v>25</v>
      </c>
      <c r="H13" s="11">
        <v>98.3</v>
      </c>
      <c r="I13" s="10">
        <v>95.4</v>
      </c>
      <c r="J13" s="11">
        <v>103</v>
      </c>
    </row>
    <row r="14" spans="2:10" ht="12.75" customHeight="1">
      <c r="B14" s="9" t="s">
        <v>26</v>
      </c>
      <c r="C14" s="11">
        <v>92.8</v>
      </c>
      <c r="D14" s="10">
        <v>91.8</v>
      </c>
      <c r="E14" s="11">
        <v>101.1</v>
      </c>
      <c r="G14" s="9" t="s">
        <v>27</v>
      </c>
      <c r="H14" s="11">
        <v>92.8</v>
      </c>
      <c r="I14" s="10">
        <v>91.8</v>
      </c>
      <c r="J14" s="11">
        <v>101.1</v>
      </c>
    </row>
    <row r="15" spans="2:10" ht="12.75" customHeight="1">
      <c r="B15" s="9" t="s">
        <v>28</v>
      </c>
      <c r="C15" s="11">
        <v>93.4</v>
      </c>
      <c r="D15" s="10">
        <v>93.8</v>
      </c>
      <c r="E15" s="11">
        <v>99.6</v>
      </c>
      <c r="G15" s="9" t="s">
        <v>29</v>
      </c>
      <c r="H15" s="11">
        <v>93.4</v>
      </c>
      <c r="I15" s="10">
        <v>93.8</v>
      </c>
      <c r="J15" s="11">
        <v>99.6</v>
      </c>
    </row>
    <row r="16" spans="2:10" ht="12.75" customHeight="1">
      <c r="B16" s="12" t="s">
        <v>30</v>
      </c>
      <c r="C16" s="14">
        <v>95.4</v>
      </c>
      <c r="D16" s="13">
        <v>96.7</v>
      </c>
      <c r="E16" s="14">
        <v>98.7</v>
      </c>
      <c r="G16" s="12" t="s">
        <v>31</v>
      </c>
      <c r="H16" s="14">
        <v>95.4</v>
      </c>
      <c r="I16" s="13">
        <v>96.7</v>
      </c>
      <c r="J16" s="14">
        <v>98.7</v>
      </c>
    </row>
    <row r="19" ht="12.75" customHeight="1">
      <c r="B19" s="30"/>
    </row>
    <row r="20" ht="12.75" customHeight="1">
      <c r="B20" s="30"/>
    </row>
  </sheetData>
  <mergeCells count="6">
    <mergeCell ref="H5:I5"/>
    <mergeCell ref="J5:J6"/>
    <mergeCell ref="B5:B6"/>
    <mergeCell ref="E5:E6"/>
    <mergeCell ref="C5:D5"/>
    <mergeCell ref="G5:G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2:L1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0" customWidth="1"/>
    <col min="2" max="2" width="35.7109375" style="30" customWidth="1"/>
    <col min="3" max="5" width="10.7109375" style="30" customWidth="1"/>
    <col min="6" max="6" width="12.28125" style="30" customWidth="1"/>
    <col min="7" max="7" width="35.7109375" style="30" customWidth="1"/>
    <col min="8" max="10" width="10.7109375" style="30" customWidth="1"/>
    <col min="11" max="16384" width="9.140625" style="30" customWidth="1"/>
  </cols>
  <sheetData>
    <row r="2" spans="2:7" ht="12.75" customHeight="1">
      <c r="B2" s="39" t="s">
        <v>71</v>
      </c>
      <c r="G2" s="118" t="s">
        <v>72</v>
      </c>
    </row>
    <row r="3" spans="2:7" ht="12.75" customHeight="1">
      <c r="B3" s="30" t="s">
        <v>160</v>
      </c>
      <c r="G3" s="30" t="s">
        <v>164</v>
      </c>
    </row>
    <row r="4" spans="2:12" ht="12.75" customHeight="1">
      <c r="B4" s="30" t="s">
        <v>50</v>
      </c>
      <c r="G4" s="50" t="s">
        <v>51</v>
      </c>
      <c r="H4" s="34"/>
      <c r="I4" s="34"/>
      <c r="J4" s="34"/>
      <c r="K4" s="34"/>
      <c r="L4" s="34"/>
    </row>
    <row r="5" spans="2:12" ht="12.75" customHeight="1">
      <c r="B5" s="51"/>
      <c r="C5" s="53">
        <v>2007</v>
      </c>
      <c r="D5" s="52">
        <v>2008</v>
      </c>
      <c r="E5" s="53" t="s">
        <v>73</v>
      </c>
      <c r="G5" s="51"/>
      <c r="H5" s="53">
        <v>2007</v>
      </c>
      <c r="I5" s="52">
        <v>2008</v>
      </c>
      <c r="J5" s="53" t="s">
        <v>74</v>
      </c>
      <c r="K5" s="54"/>
      <c r="L5" s="54"/>
    </row>
    <row r="6" spans="2:12" ht="12.75" customHeight="1">
      <c r="B6" s="55" t="s">
        <v>75</v>
      </c>
      <c r="C6" s="57">
        <v>56.6</v>
      </c>
      <c r="D6" s="56">
        <v>82</v>
      </c>
      <c r="E6" s="57">
        <v>25.4</v>
      </c>
      <c r="G6" s="55" t="s">
        <v>76</v>
      </c>
      <c r="H6" s="57">
        <v>56.6</v>
      </c>
      <c r="I6" s="56">
        <v>82</v>
      </c>
      <c r="J6" s="57">
        <v>25.4</v>
      </c>
      <c r="K6" s="58"/>
      <c r="L6" s="58"/>
    </row>
    <row r="7" spans="2:12" ht="12.75" customHeight="1">
      <c r="B7" s="59" t="s">
        <v>77</v>
      </c>
      <c r="C7" s="57"/>
      <c r="D7" s="56"/>
      <c r="E7" s="57"/>
      <c r="G7" s="59" t="s">
        <v>78</v>
      </c>
      <c r="H7" s="57"/>
      <c r="I7" s="56"/>
      <c r="J7" s="57"/>
      <c r="K7" s="34"/>
      <c r="L7" s="34"/>
    </row>
    <row r="8" spans="2:12" ht="12.75" customHeight="1">
      <c r="B8" s="59" t="s">
        <v>79</v>
      </c>
      <c r="C8" s="57">
        <v>346.6</v>
      </c>
      <c r="D8" s="56">
        <v>377.4</v>
      </c>
      <c r="E8" s="57">
        <v>30.8</v>
      </c>
      <c r="G8" s="59" t="s">
        <v>80</v>
      </c>
      <c r="H8" s="57">
        <v>346.6</v>
      </c>
      <c r="I8" s="56">
        <v>377.4</v>
      </c>
      <c r="J8" s="57">
        <v>30.8</v>
      </c>
      <c r="K8" s="58"/>
      <c r="L8" s="58"/>
    </row>
    <row r="9" spans="2:12" ht="12.75" customHeight="1">
      <c r="B9" s="59" t="s">
        <v>81</v>
      </c>
      <c r="C9" s="57">
        <v>101.8</v>
      </c>
      <c r="D9" s="56">
        <v>105.5</v>
      </c>
      <c r="E9" s="57">
        <v>3.7</v>
      </c>
      <c r="G9" s="59" t="s">
        <v>82</v>
      </c>
      <c r="H9" s="57">
        <v>101.8</v>
      </c>
      <c r="I9" s="56">
        <v>105.5</v>
      </c>
      <c r="J9" s="57">
        <v>3.7</v>
      </c>
      <c r="K9" s="60"/>
      <c r="L9" s="60"/>
    </row>
    <row r="10" spans="2:12" ht="12.75" customHeight="1">
      <c r="B10" s="59" t="s">
        <v>83</v>
      </c>
      <c r="C10" s="57">
        <v>134.1</v>
      </c>
      <c r="D10" s="56">
        <v>130.8</v>
      </c>
      <c r="E10" s="57">
        <v>-3.3</v>
      </c>
      <c r="G10" s="59" t="s">
        <v>84</v>
      </c>
      <c r="H10" s="57">
        <v>134.1</v>
      </c>
      <c r="I10" s="56">
        <v>130.8</v>
      </c>
      <c r="J10" s="57">
        <v>-3.3</v>
      </c>
      <c r="K10" s="60"/>
      <c r="L10" s="60"/>
    </row>
    <row r="11" spans="2:12" ht="12.75" customHeight="1">
      <c r="B11" s="59" t="s">
        <v>85</v>
      </c>
      <c r="C11" s="57">
        <v>110.7</v>
      </c>
      <c r="D11" s="56">
        <v>141.1</v>
      </c>
      <c r="E11" s="57">
        <v>30.4</v>
      </c>
      <c r="G11" s="59" t="s">
        <v>86</v>
      </c>
      <c r="H11" s="57">
        <v>110.7</v>
      </c>
      <c r="I11" s="56">
        <v>141.1</v>
      </c>
      <c r="J11" s="57">
        <v>30.4</v>
      </c>
      <c r="K11" s="60"/>
      <c r="L11" s="60"/>
    </row>
    <row r="12" spans="2:12" ht="12.75" customHeight="1">
      <c r="B12" s="59"/>
      <c r="C12" s="57"/>
      <c r="D12" s="56"/>
      <c r="E12" s="57"/>
      <c r="G12" s="59"/>
      <c r="H12" s="57"/>
      <c r="I12" s="56"/>
      <c r="J12" s="57"/>
      <c r="K12" s="34"/>
      <c r="L12" s="34"/>
    </row>
    <row r="13" spans="2:12" ht="12.75" customHeight="1">
      <c r="B13" s="59" t="s">
        <v>87</v>
      </c>
      <c r="C13" s="57">
        <v>290</v>
      </c>
      <c r="D13" s="56">
        <v>295.4</v>
      </c>
      <c r="E13" s="57">
        <v>5.4</v>
      </c>
      <c r="G13" s="59" t="s">
        <v>88</v>
      </c>
      <c r="H13" s="57">
        <v>290</v>
      </c>
      <c r="I13" s="56">
        <v>295.4</v>
      </c>
      <c r="J13" s="57">
        <v>5.4</v>
      </c>
      <c r="K13" s="58"/>
      <c r="L13" s="58"/>
    </row>
    <row r="14" spans="2:12" ht="12.75" customHeight="1">
      <c r="B14" s="59" t="s">
        <v>81</v>
      </c>
      <c r="C14" s="57">
        <v>73.1</v>
      </c>
      <c r="D14" s="56">
        <v>75.3</v>
      </c>
      <c r="E14" s="57">
        <v>2.2</v>
      </c>
      <c r="G14" s="59" t="s">
        <v>82</v>
      </c>
      <c r="H14" s="57">
        <v>73.1</v>
      </c>
      <c r="I14" s="56">
        <v>75.3</v>
      </c>
      <c r="J14" s="57">
        <v>2.2</v>
      </c>
      <c r="K14" s="60"/>
      <c r="L14" s="60"/>
    </row>
    <row r="15" spans="2:12" ht="12.75" customHeight="1">
      <c r="B15" s="59" t="s">
        <v>83</v>
      </c>
      <c r="C15" s="57">
        <v>73.5</v>
      </c>
      <c r="D15" s="56">
        <v>77.5</v>
      </c>
      <c r="E15" s="57">
        <v>4</v>
      </c>
      <c r="G15" s="59" t="s">
        <v>84</v>
      </c>
      <c r="H15" s="57">
        <v>73.5</v>
      </c>
      <c r="I15" s="56">
        <v>77.5</v>
      </c>
      <c r="J15" s="57">
        <v>4</v>
      </c>
      <c r="K15" s="60"/>
      <c r="L15" s="60"/>
    </row>
    <row r="16" spans="2:12" ht="12.75" customHeight="1">
      <c r="B16" s="61" t="s">
        <v>85</v>
      </c>
      <c r="C16" s="63">
        <v>143.4</v>
      </c>
      <c r="D16" s="62">
        <v>142.6</v>
      </c>
      <c r="E16" s="63">
        <v>-0.8</v>
      </c>
      <c r="G16" s="61" t="s">
        <v>86</v>
      </c>
      <c r="H16" s="63">
        <v>143.4</v>
      </c>
      <c r="I16" s="62">
        <v>142.6</v>
      </c>
      <c r="J16" s="63">
        <v>-0.8</v>
      </c>
      <c r="K16" s="60"/>
      <c r="L16" s="60"/>
    </row>
    <row r="17" spans="3:12" ht="12.75" customHeight="1">
      <c r="C17" s="64"/>
      <c r="D17" s="64"/>
      <c r="E17" s="64"/>
      <c r="H17" s="34"/>
      <c r="I17" s="34"/>
      <c r="J17" s="34"/>
      <c r="K17" s="34"/>
      <c r="L17" s="34"/>
    </row>
    <row r="18" ht="12.75" customHeight="1"/>
    <row r="19" spans="3:5" ht="12.75" customHeight="1">
      <c r="C19" s="64"/>
      <c r="D19" s="64"/>
      <c r="E19" s="6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2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5.00390625" style="1" customWidth="1"/>
    <col min="3" max="3" width="12.140625" style="1" customWidth="1"/>
    <col min="4" max="4" width="14.28125" style="1" customWidth="1"/>
    <col min="5" max="5" width="14.7109375" style="1" customWidth="1"/>
    <col min="6" max="6" width="7.140625" style="1" customWidth="1"/>
    <col min="7" max="12" width="9.140625" style="1" customWidth="1"/>
    <col min="13" max="13" width="11.00390625" style="1" customWidth="1"/>
    <col min="14" max="16384" width="9.140625" style="1" customWidth="1"/>
  </cols>
  <sheetData>
    <row r="1" spans="2:5" ht="12.75">
      <c r="B1" s="65" t="s">
        <v>93</v>
      </c>
      <c r="C1" s="65" t="s">
        <v>94</v>
      </c>
      <c r="D1" s="65" t="s">
        <v>95</v>
      </c>
      <c r="E1" s="65" t="s">
        <v>96</v>
      </c>
    </row>
    <row r="2" spans="2:5" ht="12.75">
      <c r="B2" s="65" t="s">
        <v>90</v>
      </c>
      <c r="C2" s="65" t="s">
        <v>91</v>
      </c>
      <c r="D2" s="65" t="s">
        <v>92</v>
      </c>
      <c r="E2" s="65" t="s">
        <v>89</v>
      </c>
    </row>
    <row r="3" spans="1:5" ht="12.75">
      <c r="A3" s="1">
        <v>2004</v>
      </c>
      <c r="B3" s="66">
        <v>22.3</v>
      </c>
      <c r="C3" s="66">
        <v>48.8</v>
      </c>
      <c r="D3" s="66">
        <v>-54.6</v>
      </c>
      <c r="E3" s="66">
        <v>16.5</v>
      </c>
    </row>
    <row r="4" spans="1:7" ht="12.75">
      <c r="A4" s="1">
        <v>2005</v>
      </c>
      <c r="B4" s="67">
        <v>20.4</v>
      </c>
      <c r="C4" s="67">
        <v>54.5</v>
      </c>
      <c r="D4" s="67">
        <v>-38</v>
      </c>
      <c r="E4" s="67">
        <v>36.9</v>
      </c>
      <c r="G4" s="39" t="s">
        <v>170</v>
      </c>
    </row>
    <row r="5" spans="1:7" ht="12.75">
      <c r="A5" s="1">
        <v>2006</v>
      </c>
      <c r="B5" s="67">
        <v>23.6</v>
      </c>
      <c r="C5" s="67">
        <v>62.5</v>
      </c>
      <c r="D5" s="67">
        <v>-39.7</v>
      </c>
      <c r="E5" s="67">
        <v>46.4</v>
      </c>
      <c r="G5" s="30" t="s">
        <v>154</v>
      </c>
    </row>
    <row r="6" spans="1:7" ht="12.75">
      <c r="A6" s="1">
        <v>2007</v>
      </c>
      <c r="B6" s="1">
        <v>28.7</v>
      </c>
      <c r="C6" s="68">
        <v>60.6</v>
      </c>
      <c r="D6" s="1">
        <v>-32.7</v>
      </c>
      <c r="E6" s="1">
        <v>56.6</v>
      </c>
      <c r="G6" s="1" t="s">
        <v>50</v>
      </c>
    </row>
    <row r="7" spans="1:5" ht="12.75">
      <c r="A7" s="1">
        <v>2008</v>
      </c>
      <c r="B7" s="1">
        <v>30.2</v>
      </c>
      <c r="C7" s="68">
        <v>53.3</v>
      </c>
      <c r="D7" s="1">
        <v>-1.5</v>
      </c>
      <c r="E7" s="69">
        <v>82</v>
      </c>
    </row>
    <row r="8" ht="12.75">
      <c r="C8" s="68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G23" s="118" t="s">
        <v>171</v>
      </c>
    </row>
    <row r="24" ht="12.75">
      <c r="G24" t="s">
        <v>168</v>
      </c>
    </row>
    <row r="25" ht="12.75">
      <c r="G25" t="s">
        <v>51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2:O1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3.8515625" style="1" customWidth="1"/>
    <col min="3" max="7" width="5.28125" style="1" customWidth="1"/>
    <col min="8" max="8" width="9.140625" style="1" customWidth="1"/>
    <col min="9" max="9" width="7.140625" style="1" customWidth="1"/>
    <col min="10" max="10" width="7.57421875" style="1" customWidth="1"/>
    <col min="11" max="16384" width="9.140625" style="1" customWidth="1"/>
  </cols>
  <sheetData>
    <row r="1" ht="12.75" customHeight="1"/>
    <row r="2" spans="2:11" ht="12.75" customHeight="1">
      <c r="B2" s="39" t="s">
        <v>119</v>
      </c>
      <c r="C2" s="39"/>
      <c r="J2" s="118" t="s">
        <v>123</v>
      </c>
      <c r="K2" s="3"/>
    </row>
    <row r="3" spans="2:11" ht="12.75" customHeight="1">
      <c r="B3" s="30" t="s">
        <v>156</v>
      </c>
      <c r="J3" t="s">
        <v>165</v>
      </c>
      <c r="K3"/>
    </row>
    <row r="4" spans="2:11" ht="12.75" customHeight="1">
      <c r="B4" s="30" t="s">
        <v>120</v>
      </c>
      <c r="C4" s="30"/>
      <c r="J4" t="s">
        <v>124</v>
      </c>
      <c r="K4"/>
    </row>
    <row r="5" spans="2:15" ht="12.75" customHeight="1">
      <c r="B5" s="97"/>
      <c r="C5" s="99">
        <v>2004</v>
      </c>
      <c r="D5" s="100">
        <v>2005</v>
      </c>
      <c r="E5" s="99">
        <v>2006</v>
      </c>
      <c r="F5" s="100">
        <v>2007</v>
      </c>
      <c r="G5" s="101">
        <v>2008</v>
      </c>
      <c r="J5" s="110"/>
      <c r="K5" s="99">
        <v>2004</v>
      </c>
      <c r="L5" s="100">
        <v>2005</v>
      </c>
      <c r="M5" s="99">
        <v>2006</v>
      </c>
      <c r="N5" s="100">
        <v>2007</v>
      </c>
      <c r="O5" s="101">
        <v>2008</v>
      </c>
    </row>
    <row r="6" spans="2:15" ht="12.75" customHeight="1">
      <c r="B6" s="96" t="s">
        <v>121</v>
      </c>
      <c r="C6" s="102">
        <v>6.1</v>
      </c>
      <c r="D6" s="103">
        <v>5.7</v>
      </c>
      <c r="E6" s="102">
        <v>6.5</v>
      </c>
      <c r="F6" s="103">
        <v>6.7</v>
      </c>
      <c r="G6" s="104">
        <v>6.6</v>
      </c>
      <c r="J6" s="108" t="s">
        <v>125</v>
      </c>
      <c r="K6" s="102">
        <v>6.1</v>
      </c>
      <c r="L6" s="103">
        <v>5.7</v>
      </c>
      <c r="M6" s="102">
        <v>6.5</v>
      </c>
      <c r="N6" s="103">
        <v>6.7</v>
      </c>
      <c r="O6" s="104">
        <v>6.6</v>
      </c>
    </row>
    <row r="7" spans="2:15" ht="12.75" customHeight="1">
      <c r="B7" s="98" t="s">
        <v>122</v>
      </c>
      <c r="C7" s="105">
        <v>3.1</v>
      </c>
      <c r="D7" s="106">
        <v>2.9</v>
      </c>
      <c r="E7" s="105">
        <v>3.1</v>
      </c>
      <c r="F7" s="106">
        <v>3.1</v>
      </c>
      <c r="G7" s="107">
        <v>3</v>
      </c>
      <c r="J7" s="109" t="s">
        <v>126</v>
      </c>
      <c r="K7" s="105">
        <v>3.1</v>
      </c>
      <c r="L7" s="106">
        <v>2.9</v>
      </c>
      <c r="M7" s="105">
        <v>3.1</v>
      </c>
      <c r="N7" s="106">
        <v>3.1</v>
      </c>
      <c r="O7" s="107">
        <v>3</v>
      </c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9" ht="12.75">
      <c r="B19" s="3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G2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7.57421875" style="1" customWidth="1"/>
    <col min="3" max="3" width="19.421875" style="1" customWidth="1"/>
    <col min="4" max="4" width="18.8515625" style="1" customWidth="1"/>
    <col min="5" max="5" width="16.57421875" style="1" customWidth="1"/>
    <col min="6" max="6" width="12.28125" style="1" customWidth="1"/>
    <col min="7" max="7" width="12.7109375" style="1" customWidth="1"/>
    <col min="8" max="16384" width="9.140625" style="1" customWidth="1"/>
  </cols>
  <sheetData>
    <row r="1" spans="2:7" ht="25.5">
      <c r="B1" s="73" t="s">
        <v>131</v>
      </c>
      <c r="C1" s="73" t="s">
        <v>132</v>
      </c>
      <c r="D1" s="73" t="s">
        <v>133</v>
      </c>
      <c r="E1" s="73" t="s">
        <v>134</v>
      </c>
      <c r="F1"/>
      <c r="G1"/>
    </row>
    <row r="2" spans="1:7" ht="53.25" customHeight="1">
      <c r="A2" s="74"/>
      <c r="B2" s="73" t="s">
        <v>127</v>
      </c>
      <c r="C2" s="73" t="s">
        <v>128</v>
      </c>
      <c r="D2" s="73" t="s">
        <v>129</v>
      </c>
      <c r="E2" s="73" t="s">
        <v>130</v>
      </c>
      <c r="F2"/>
      <c r="G2"/>
    </row>
    <row r="3" spans="1:7" ht="13.5" customHeight="1">
      <c r="A3" s="75">
        <v>2003</v>
      </c>
      <c r="B3" s="76">
        <v>100.3</v>
      </c>
      <c r="C3" s="77">
        <v>54.4</v>
      </c>
      <c r="D3" s="77">
        <v>32.7</v>
      </c>
      <c r="E3" s="77">
        <v>11.7</v>
      </c>
      <c r="F3"/>
      <c r="G3"/>
    </row>
    <row r="4" spans="1:7" ht="12.75">
      <c r="A4" s="75">
        <v>2004</v>
      </c>
      <c r="B4" s="78">
        <v>107.2</v>
      </c>
      <c r="C4" s="78">
        <v>58.4</v>
      </c>
      <c r="D4" s="78">
        <v>39.2</v>
      </c>
      <c r="E4" s="78">
        <v>15.3</v>
      </c>
      <c r="F4"/>
      <c r="G4" s="39" t="s">
        <v>172</v>
      </c>
    </row>
    <row r="5" spans="1:7" ht="12.75">
      <c r="A5" s="75">
        <v>2005</v>
      </c>
      <c r="B5" s="78">
        <v>111.9</v>
      </c>
      <c r="C5" s="78">
        <v>57.8</v>
      </c>
      <c r="D5" s="78">
        <v>40.3</v>
      </c>
      <c r="E5" s="78">
        <v>17.6</v>
      </c>
      <c r="F5"/>
      <c r="G5" s="30" t="s">
        <v>155</v>
      </c>
    </row>
    <row r="6" spans="1:7" ht="12.75">
      <c r="A6" s="75">
        <v>2006</v>
      </c>
      <c r="B6" s="78">
        <v>124.3</v>
      </c>
      <c r="C6" s="78">
        <v>62.2</v>
      </c>
      <c r="D6" s="78">
        <v>47.8</v>
      </c>
      <c r="E6" s="78">
        <v>21.7</v>
      </c>
      <c r="F6"/>
      <c r="G6" s="1" t="s">
        <v>50</v>
      </c>
    </row>
    <row r="7" spans="1:5" ht="12.75">
      <c r="A7" s="79">
        <v>2007</v>
      </c>
      <c r="B7" s="80">
        <v>134.1</v>
      </c>
      <c r="C7" s="1">
        <v>73.5</v>
      </c>
      <c r="D7" s="1">
        <v>56.7</v>
      </c>
      <c r="E7" s="1">
        <v>25.8</v>
      </c>
    </row>
    <row r="8" spans="1:5" ht="12.75">
      <c r="A8" s="1">
        <v>2008</v>
      </c>
      <c r="B8" s="1">
        <v>130.7</v>
      </c>
      <c r="C8" s="1">
        <v>77.5</v>
      </c>
      <c r="D8" s="1">
        <v>71.7</v>
      </c>
      <c r="E8" s="1">
        <v>29.1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G23" s="118" t="s">
        <v>173</v>
      </c>
    </row>
    <row r="24" ht="12.75">
      <c r="G24" t="s">
        <v>167</v>
      </c>
    </row>
    <row r="25" ht="12.75">
      <c r="G25" t="s">
        <v>51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B2:K2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0" customWidth="1"/>
    <col min="2" max="2" width="35.7109375" style="30" customWidth="1"/>
    <col min="3" max="5" width="10.7109375" style="30" customWidth="1"/>
    <col min="6" max="6" width="9.140625" style="30" customWidth="1"/>
    <col min="7" max="7" width="35.7109375" style="30" customWidth="1"/>
    <col min="8" max="10" width="10.7109375" style="30" customWidth="1"/>
    <col min="11" max="16384" width="9.140625" style="30" customWidth="1"/>
  </cols>
  <sheetData>
    <row r="2" spans="2:9" ht="12.75" customHeight="1">
      <c r="B2" s="39" t="s">
        <v>106</v>
      </c>
      <c r="G2" s="3" t="s">
        <v>108</v>
      </c>
      <c r="H2" s="50"/>
      <c r="I2" s="50"/>
    </row>
    <row r="3" spans="2:9" ht="12.75" customHeight="1">
      <c r="B3" s="30" t="s">
        <v>161</v>
      </c>
      <c r="G3" t="s">
        <v>166</v>
      </c>
      <c r="H3" s="50"/>
      <c r="I3" s="50"/>
    </row>
    <row r="4" spans="2:9" ht="12.75" customHeight="1">
      <c r="B4" s="30" t="s">
        <v>50</v>
      </c>
      <c r="G4" s="50" t="s">
        <v>51</v>
      </c>
      <c r="H4" s="50"/>
      <c r="I4" s="50"/>
    </row>
    <row r="5" spans="2:11" ht="12.75" customHeight="1">
      <c r="B5" s="51"/>
      <c r="C5" s="111">
        <v>2007</v>
      </c>
      <c r="D5" s="112">
        <v>2008</v>
      </c>
      <c r="E5" s="112" t="s">
        <v>97</v>
      </c>
      <c r="G5" s="51"/>
      <c r="H5" s="111">
        <v>2007</v>
      </c>
      <c r="I5" s="112">
        <v>2008</v>
      </c>
      <c r="J5" s="112" t="s">
        <v>74</v>
      </c>
      <c r="K5" s="50"/>
    </row>
    <row r="6" spans="2:11" ht="12.75" customHeight="1">
      <c r="B6" s="55" t="s">
        <v>105</v>
      </c>
      <c r="C6" s="56">
        <v>-270.2</v>
      </c>
      <c r="D6" s="57">
        <v>-288.8</v>
      </c>
      <c r="E6" s="57">
        <v>-18.6</v>
      </c>
      <c r="G6" s="55" t="s">
        <v>109</v>
      </c>
      <c r="H6" s="56">
        <v>-270.2</v>
      </c>
      <c r="I6" s="57">
        <v>-288.8</v>
      </c>
      <c r="J6" s="57">
        <v>-18.6</v>
      </c>
      <c r="K6" s="50"/>
    </row>
    <row r="7" spans="2:11" ht="12.75" customHeight="1">
      <c r="B7" s="59" t="s">
        <v>77</v>
      </c>
      <c r="C7" s="56"/>
      <c r="D7" s="57"/>
      <c r="E7" s="57"/>
      <c r="G7" s="59" t="s">
        <v>78</v>
      </c>
      <c r="H7" s="56"/>
      <c r="I7" s="57"/>
      <c r="J7" s="57"/>
      <c r="K7" s="50"/>
    </row>
    <row r="8" spans="2:11" ht="12.75" customHeight="1">
      <c r="B8" s="59" t="s">
        <v>98</v>
      </c>
      <c r="C8" s="56">
        <v>152</v>
      </c>
      <c r="D8" s="57">
        <v>135.6</v>
      </c>
      <c r="E8" s="57">
        <v>-16.4</v>
      </c>
      <c r="G8" s="59" t="s">
        <v>110</v>
      </c>
      <c r="H8" s="56">
        <v>152</v>
      </c>
      <c r="I8" s="57">
        <v>135.6</v>
      </c>
      <c r="J8" s="57">
        <v>-16.4</v>
      </c>
      <c r="K8" s="50"/>
    </row>
    <row r="9" spans="2:11" ht="12.75" customHeight="1">
      <c r="B9" s="59" t="s">
        <v>99</v>
      </c>
      <c r="C9" s="56">
        <v>23.8</v>
      </c>
      <c r="D9" s="57">
        <v>20.9</v>
      </c>
      <c r="E9" s="57">
        <v>-2.9</v>
      </c>
      <c r="G9" s="59" t="s">
        <v>111</v>
      </c>
      <c r="H9" s="56">
        <v>23.8</v>
      </c>
      <c r="I9" s="57">
        <v>20.9</v>
      </c>
      <c r="J9" s="57">
        <v>-2.9</v>
      </c>
      <c r="K9" s="50"/>
    </row>
    <row r="10" spans="2:11" ht="12.75" customHeight="1">
      <c r="B10" s="59" t="s">
        <v>100</v>
      </c>
      <c r="C10" s="56">
        <v>128.2</v>
      </c>
      <c r="D10" s="57">
        <v>114.7</v>
      </c>
      <c r="E10" s="57">
        <v>-13.5</v>
      </c>
      <c r="G10" s="59" t="s">
        <v>112</v>
      </c>
      <c r="H10" s="56">
        <v>128.2</v>
      </c>
      <c r="I10" s="57">
        <v>114.7</v>
      </c>
      <c r="J10" s="57">
        <v>-13.5</v>
      </c>
      <c r="K10" s="50"/>
    </row>
    <row r="11" spans="2:11" ht="12.75" customHeight="1">
      <c r="B11" s="59" t="s">
        <v>101</v>
      </c>
      <c r="C11" s="56">
        <v>15.8</v>
      </c>
      <c r="D11" s="57">
        <v>6</v>
      </c>
      <c r="E11" s="57">
        <v>-9.8</v>
      </c>
      <c r="G11" s="59" t="s">
        <v>113</v>
      </c>
      <c r="H11" s="56">
        <v>15.8</v>
      </c>
      <c r="I11" s="57">
        <v>6</v>
      </c>
      <c r="J11" s="57">
        <v>-9.8</v>
      </c>
      <c r="K11" s="50"/>
    </row>
    <row r="12" spans="2:11" ht="12.75" customHeight="1">
      <c r="B12" s="70" t="s">
        <v>102</v>
      </c>
      <c r="C12" s="56">
        <v>20.5</v>
      </c>
      <c r="D12" s="57">
        <v>27.6</v>
      </c>
      <c r="E12" s="57">
        <v>7.1</v>
      </c>
      <c r="G12" s="70" t="s">
        <v>114</v>
      </c>
      <c r="H12" s="56">
        <v>20.5</v>
      </c>
      <c r="I12" s="57">
        <v>27.6</v>
      </c>
      <c r="J12" s="57">
        <v>7.1</v>
      </c>
      <c r="K12" s="50"/>
    </row>
    <row r="13" spans="2:11" ht="12.75" customHeight="1">
      <c r="B13" s="70" t="s">
        <v>103</v>
      </c>
      <c r="C13" s="56">
        <v>91.9</v>
      </c>
      <c r="D13" s="57">
        <v>81.1</v>
      </c>
      <c r="E13" s="57">
        <v>-10.8</v>
      </c>
      <c r="G13" s="70" t="s">
        <v>115</v>
      </c>
      <c r="H13" s="56">
        <v>91.9</v>
      </c>
      <c r="I13" s="57">
        <v>81.1</v>
      </c>
      <c r="J13" s="57">
        <v>-10.8</v>
      </c>
      <c r="K13" s="50"/>
    </row>
    <row r="14" spans="2:11" ht="12.75" customHeight="1">
      <c r="B14" s="59"/>
      <c r="C14" s="56"/>
      <c r="D14" s="57"/>
      <c r="E14" s="57"/>
      <c r="G14" s="59"/>
      <c r="H14" s="56"/>
      <c r="I14" s="57"/>
      <c r="J14" s="57"/>
      <c r="K14" s="50"/>
    </row>
    <row r="15" spans="2:11" ht="12.75" customHeight="1">
      <c r="B15" s="59" t="s">
        <v>104</v>
      </c>
      <c r="C15" s="56">
        <v>422.2</v>
      </c>
      <c r="D15" s="57">
        <v>424.4</v>
      </c>
      <c r="E15" s="57">
        <v>2.2</v>
      </c>
      <c r="G15" s="59" t="s">
        <v>116</v>
      </c>
      <c r="H15" s="56">
        <v>422.2</v>
      </c>
      <c r="I15" s="57">
        <v>424.4</v>
      </c>
      <c r="J15" s="57">
        <v>2.2</v>
      </c>
      <c r="K15" s="50"/>
    </row>
    <row r="16" spans="2:11" ht="12.75" customHeight="1">
      <c r="B16" s="59" t="s">
        <v>99</v>
      </c>
      <c r="C16" s="56">
        <v>43.3</v>
      </c>
      <c r="D16" s="57">
        <v>55.7</v>
      </c>
      <c r="E16" s="57">
        <v>12.4</v>
      </c>
      <c r="G16" s="59" t="s">
        <v>111</v>
      </c>
      <c r="H16" s="56">
        <v>43.3</v>
      </c>
      <c r="I16" s="57">
        <v>55.7</v>
      </c>
      <c r="J16" s="57">
        <v>12.4</v>
      </c>
      <c r="K16" s="50"/>
    </row>
    <row r="17" spans="2:11" ht="12.75" customHeight="1">
      <c r="B17" s="59" t="s">
        <v>100</v>
      </c>
      <c r="C17" s="56">
        <v>378.9</v>
      </c>
      <c r="D17" s="57">
        <v>368.7</v>
      </c>
      <c r="E17" s="57">
        <v>-10.2</v>
      </c>
      <c r="G17" s="59" t="s">
        <v>112</v>
      </c>
      <c r="H17" s="56">
        <v>378.9</v>
      </c>
      <c r="I17" s="57">
        <v>368.7</v>
      </c>
      <c r="J17" s="57">
        <v>-10.2</v>
      </c>
      <c r="K17" s="50"/>
    </row>
    <row r="18" spans="2:11" ht="12.75" customHeight="1">
      <c r="B18" s="59" t="s">
        <v>101</v>
      </c>
      <c r="C18" s="56">
        <v>164.1</v>
      </c>
      <c r="D18" s="57">
        <v>169.6</v>
      </c>
      <c r="E18" s="57">
        <v>5.5</v>
      </c>
      <c r="G18" s="59" t="s">
        <v>113</v>
      </c>
      <c r="H18" s="56">
        <v>164.1</v>
      </c>
      <c r="I18" s="57">
        <v>169.6</v>
      </c>
      <c r="J18" s="57">
        <v>5.5</v>
      </c>
      <c r="K18" s="50"/>
    </row>
    <row r="19" spans="2:11" ht="12.75" customHeight="1">
      <c r="B19" s="70" t="s">
        <v>102</v>
      </c>
      <c r="C19" s="56">
        <v>140.6</v>
      </c>
      <c r="D19" s="57">
        <v>124.9</v>
      </c>
      <c r="E19" s="57">
        <v>-15.7</v>
      </c>
      <c r="G19" s="70" t="s">
        <v>114</v>
      </c>
      <c r="H19" s="56">
        <v>140.6</v>
      </c>
      <c r="I19" s="57">
        <v>124.9</v>
      </c>
      <c r="J19" s="57">
        <v>-15.7</v>
      </c>
      <c r="K19" s="50"/>
    </row>
    <row r="20" spans="2:11" ht="12.75" customHeight="1">
      <c r="B20" s="71" t="s">
        <v>103</v>
      </c>
      <c r="C20" s="62">
        <v>74.2</v>
      </c>
      <c r="D20" s="63">
        <v>74.2</v>
      </c>
      <c r="E20" s="63">
        <v>0</v>
      </c>
      <c r="G20" s="71" t="s">
        <v>115</v>
      </c>
      <c r="H20" s="62">
        <v>74.2</v>
      </c>
      <c r="I20" s="63">
        <v>74.2</v>
      </c>
      <c r="J20" s="63">
        <v>0</v>
      </c>
      <c r="K20" s="50"/>
    </row>
    <row r="21" spans="2:11" ht="24" customHeight="1">
      <c r="B21" s="128" t="s">
        <v>117</v>
      </c>
      <c r="C21" s="128"/>
      <c r="D21" s="128"/>
      <c r="E21" s="128"/>
      <c r="G21" s="129" t="s">
        <v>118</v>
      </c>
      <c r="H21" s="129"/>
      <c r="I21" s="129"/>
      <c r="J21" s="129"/>
      <c r="K21" s="50"/>
    </row>
    <row r="22" ht="12.75" customHeight="1">
      <c r="B22" s="72" t="s">
        <v>107</v>
      </c>
    </row>
  </sheetData>
  <mergeCells count="2">
    <mergeCell ref="B21:E21"/>
    <mergeCell ref="G21:J2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Vaníčková</dc:creator>
  <cp:keywords/>
  <dc:description/>
  <cp:lastModifiedBy>u00139</cp:lastModifiedBy>
  <cp:lastPrinted>2009-04-08T07:00:45Z</cp:lastPrinted>
  <dcterms:created xsi:type="dcterms:W3CDTF">2009-04-06T07:47:02Z</dcterms:created>
  <dcterms:modified xsi:type="dcterms:W3CDTF">2009-06-23T12:38:38Z</dcterms:modified>
  <cp:category/>
  <cp:version/>
  <cp:contentType/>
  <cp:contentStatus/>
</cp:coreProperties>
</file>